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dco\Downloads\"/>
    </mc:Choice>
  </mc:AlternateContent>
  <xr:revisionPtr revIDLastSave="0" documentId="8_{1080DAD2-06E0-4D91-BE9D-CB8F8300D123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Instructions" sheetId="2" r:id="rId1"/>
    <sheet name="Assessment " sheetId="3" r:id="rId2"/>
  </sheets>
  <definedNames>
    <definedName name="_xlnm._FilterDatabase" localSheetId="1" hidden="1">'Assessment '!$A$2:$BK$13</definedName>
    <definedName name="_xlnm._FilterDatabase" localSheetId="0" hidden="1">Instructions!$A$11:$H$47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3" l="1"/>
  <c r="AK3" i="3" s="1"/>
  <c r="AL3" i="3" s="1"/>
  <c r="AM3" i="3" s="1"/>
  <c r="BB3" i="3"/>
  <c r="BC3" i="3"/>
  <c r="BD3" i="3"/>
  <c r="BE3" i="3"/>
  <c r="BJ3" i="3"/>
  <c r="BK3" i="3" s="1"/>
  <c r="AJ4" i="3"/>
  <c r="AK4" i="3" s="1"/>
  <c r="AL4" i="3" s="1"/>
  <c r="AM4" i="3" s="1"/>
  <c r="BB4" i="3"/>
  <c r="BC4" i="3"/>
  <c r="BD4" i="3"/>
  <c r="BE4" i="3"/>
  <c r="BJ4" i="3"/>
  <c r="BK4" i="3" s="1"/>
  <c r="AJ5" i="3"/>
  <c r="AK5" i="3" s="1"/>
  <c r="AL5" i="3" s="1"/>
  <c r="AM5" i="3" s="1"/>
  <c r="BB5" i="3"/>
  <c r="BC5" i="3"/>
  <c r="BD5" i="3"/>
  <c r="BE5" i="3"/>
  <c r="BJ5" i="3"/>
  <c r="BK5" i="3" s="1"/>
  <c r="AJ6" i="3"/>
  <c r="AK6" i="3" s="1"/>
  <c r="AL6" i="3" s="1"/>
  <c r="AM6" i="3" s="1"/>
  <c r="BB6" i="3"/>
  <c r="BC6" i="3"/>
  <c r="BD6" i="3"/>
  <c r="BE6" i="3"/>
  <c r="BJ6" i="3"/>
  <c r="BK6" i="3" s="1"/>
  <c r="AJ7" i="3"/>
  <c r="AK7" i="3" s="1"/>
  <c r="AL7" i="3" s="1"/>
  <c r="AM7" i="3" s="1"/>
  <c r="BB7" i="3"/>
  <c r="BC7" i="3"/>
  <c r="BD7" i="3"/>
  <c r="BE7" i="3"/>
  <c r="BJ7" i="3"/>
  <c r="BK7" i="3" s="1"/>
  <c r="AJ8" i="3"/>
  <c r="AK8" i="3" s="1"/>
  <c r="AL8" i="3" s="1"/>
  <c r="AM8" i="3" s="1"/>
  <c r="BB8" i="3"/>
  <c r="BC8" i="3"/>
  <c r="BD8" i="3"/>
  <c r="BE8" i="3"/>
  <c r="BJ8" i="3"/>
  <c r="BK8" i="3" s="1"/>
  <c r="AJ9" i="3"/>
  <c r="AK9" i="3" s="1"/>
  <c r="AL9" i="3" s="1"/>
  <c r="AM9" i="3" s="1"/>
  <c r="BB9" i="3"/>
  <c r="BC9" i="3"/>
  <c r="BD9" i="3"/>
  <c r="BE9" i="3"/>
  <c r="BJ9" i="3"/>
  <c r="BK9" i="3" s="1"/>
  <c r="AJ10" i="3"/>
  <c r="AK10" i="3" s="1"/>
  <c r="AL10" i="3"/>
  <c r="AM10" i="3" s="1"/>
  <c r="BB10" i="3"/>
  <c r="BC10" i="3"/>
  <c r="BD10" i="3"/>
  <c r="BE10" i="3"/>
  <c r="BJ10" i="3"/>
  <c r="BK10" i="3" s="1"/>
  <c r="AJ11" i="3"/>
  <c r="AK11" i="3" s="1"/>
  <c r="AL11" i="3" s="1"/>
  <c r="AM11" i="3" s="1"/>
  <c r="BB11" i="3"/>
  <c r="BC11" i="3"/>
  <c r="BD11" i="3"/>
  <c r="BE11" i="3"/>
  <c r="BJ11" i="3"/>
  <c r="BK11" i="3" s="1"/>
  <c r="AJ12" i="3"/>
  <c r="AK12" i="3" s="1"/>
  <c r="AL12" i="3" s="1"/>
  <c r="AM12" i="3" s="1"/>
  <c r="BB12" i="3"/>
  <c r="BC12" i="3"/>
  <c r="BD12" i="3"/>
  <c r="BE12" i="3"/>
  <c r="BJ12" i="3"/>
  <c r="BK12" i="3" s="1"/>
  <c r="AJ13" i="3"/>
  <c r="AK13" i="3" s="1"/>
  <c r="AL13" i="3" s="1"/>
  <c r="AM13" i="3" s="1"/>
  <c r="BB13" i="3"/>
  <c r="BC13" i="3"/>
  <c r="BD13" i="3"/>
  <c r="BE13" i="3"/>
  <c r="BJ13" i="3"/>
  <c r="BK13" i="3" s="1"/>
</calcChain>
</file>

<file path=xl/sharedStrings.xml><?xml version="1.0" encoding="utf-8"?>
<sst xmlns="http://schemas.openxmlformats.org/spreadsheetml/2006/main" count="240" uniqueCount="186">
  <si>
    <r>
      <rPr>
        <b/>
        <u/>
        <sz val="11"/>
        <color theme="0"/>
        <rFont val="Calibri"/>
        <family val="2"/>
      </rPr>
      <t xml:space="preserve">DOCUMENTO DE DIAGNÓSTICO DE PROCESOS </t>
    </r>
  </si>
  <si>
    <r>
      <rPr>
        <sz val="11"/>
        <color theme="1"/>
        <rFont val="Calibri"/>
        <family val="2"/>
      </rPr>
      <t>Este documento se utiliza para realizar la evaluación de alto nivel de la automatización del proceso existente. Este documento servirá de ayuda para que los equipos obtengan una visión general y puedan identificar si el proceso es un buen candidato para RPA.</t>
    </r>
  </si>
  <si>
    <t>d</t>
  </si>
  <si>
    <r>
      <rPr>
        <b/>
        <u/>
        <sz val="11"/>
        <color theme="0"/>
        <rFont val="Calibri"/>
        <family val="2"/>
      </rPr>
      <t>INSTRUCCIONES</t>
    </r>
  </si>
  <si>
    <r>
      <rPr>
        <sz val="11"/>
        <color theme="1"/>
        <rFont val="Calibri"/>
        <family val="2"/>
      </rPr>
      <t xml:space="preserve">1) Las columnas adicionales deben añadirse al final. Esta hoja contiene fórmulas para calcular valores </t>
    </r>
    <r>
      <rPr>
        <b/>
        <sz val="11"/>
        <color theme="1"/>
        <rFont val="Calibri"/>
        <family val="2"/>
      </rPr>
      <t>NO DEBEN INSERTARSE COLUMNAS EN EL MEDIO DE LA TABLA</t>
    </r>
    <r>
      <rPr>
        <sz val="11"/>
        <color theme="1"/>
        <rFont val="Calibri"/>
        <family val="2"/>
      </rPr>
      <t xml:space="preserve">. </t>
    </r>
  </si>
  <si>
    <r>
      <rPr>
        <sz val="11"/>
        <color theme="1"/>
        <rFont val="Calibri"/>
        <family val="2"/>
      </rPr>
      <t>2) Revise las INSTRUCCIONES actualizadas en los encabezados de columna antes de rellenar la parte correspondiente. Consulte también la parte de Anexos.</t>
    </r>
  </si>
  <si>
    <r>
      <rPr>
        <sz val="11"/>
        <color theme="1"/>
        <rFont val="Calibri"/>
        <family val="2"/>
      </rPr>
      <t xml:space="preserve">3) </t>
    </r>
    <r>
      <rPr>
        <b/>
        <sz val="11"/>
        <color theme="1"/>
        <rFont val="Calibri"/>
        <family val="2"/>
      </rPr>
      <t>NO INTENTE HACER CORRECCIONES EN ESTE DOCUMENTO</t>
    </r>
  </si>
  <si>
    <r>
      <rPr>
        <sz val="11"/>
        <color theme="1"/>
        <rFont val="Calibri"/>
        <family val="2"/>
      </rPr>
      <t xml:space="preserve">4) </t>
    </r>
    <r>
      <rPr>
        <b/>
        <sz val="11"/>
        <color theme="1"/>
        <rFont val="Calibri"/>
        <family val="2"/>
      </rPr>
      <t>Fila n.° 7 (</t>
    </r>
    <r>
      <rPr>
        <b/>
        <sz val="11"/>
        <color rgb="FF33CC33"/>
        <rFont val="Calibri"/>
        <family val="2"/>
      </rPr>
      <t>fila en verde</t>
    </r>
    <r>
      <rPr>
        <b/>
        <sz val="11"/>
        <color theme="1"/>
        <rFont val="Calibri"/>
        <family val="2"/>
      </rPr>
      <t xml:space="preserve">) de la hoja de detalles del proceso </t>
    </r>
    <r>
      <rPr>
        <sz val="11"/>
        <color theme="1"/>
        <rFont val="Calibri"/>
        <family val="2"/>
      </rPr>
      <t>Contiene una descripción de los encabezados de columna para facilitar su comprensión.</t>
    </r>
  </si>
  <si>
    <r>
      <rPr>
        <b/>
        <u/>
        <sz val="11"/>
        <color theme="0"/>
        <rFont val="Calibri"/>
        <family val="2"/>
      </rPr>
      <t>Anexos</t>
    </r>
  </si>
  <si>
    <r>
      <rPr>
        <sz val="11"/>
        <color theme="1"/>
        <rFont val="Calibri"/>
        <family val="2"/>
      </rPr>
      <t>Respuesta detallada relacionada con la descripción</t>
    </r>
  </si>
  <si>
    <r>
      <rPr>
        <sz val="11"/>
        <color theme="1"/>
        <rFont val="Calibri"/>
        <family val="2"/>
      </rPr>
      <t xml:space="preserve">Asignación de preguntas, solo para formación </t>
    </r>
  </si>
  <si>
    <r>
      <rPr>
        <sz val="11"/>
        <color theme="1"/>
        <rFont val="Calibri"/>
        <family val="2"/>
      </rPr>
      <t xml:space="preserve">Variables que influyen en la complejidad del proceso </t>
    </r>
  </si>
  <si>
    <r>
      <rPr>
        <sz val="11"/>
        <color theme="1"/>
        <rFont val="Calibri"/>
        <family val="2"/>
      </rPr>
      <t>Variables que influyen en los beneficios</t>
    </r>
  </si>
  <si>
    <r>
      <rPr>
        <b/>
        <sz val="11"/>
        <color theme="1"/>
        <rFont val="Calibri"/>
        <family val="2"/>
      </rPr>
      <t>Nombre de columna</t>
    </r>
  </si>
  <si>
    <r>
      <rPr>
        <b/>
        <sz val="11"/>
        <color theme="1"/>
        <rFont val="Calibri"/>
        <family val="2"/>
      </rPr>
      <t>Descripción</t>
    </r>
  </si>
  <si>
    <r>
      <rPr>
        <b/>
        <sz val="11"/>
        <color theme="1"/>
        <rFont val="Calibri"/>
        <family val="2"/>
      </rPr>
      <t>Descripción detallada</t>
    </r>
  </si>
  <si>
    <r>
      <rPr>
        <sz val="11"/>
        <color theme="1"/>
        <rFont val="Calibri"/>
        <family val="2"/>
      </rPr>
      <t xml:space="preserve"> General </t>
    </r>
  </si>
  <si>
    <r>
      <rPr>
        <sz val="11"/>
        <color theme="1"/>
        <rFont val="Calibri"/>
        <family val="2"/>
      </rPr>
      <t>CdE</t>
    </r>
  </si>
  <si>
    <r>
      <rPr>
        <sz val="11"/>
        <color theme="1"/>
        <rFont val="Calibri"/>
        <family val="2"/>
      </rPr>
      <t>Nombre del CdE</t>
    </r>
  </si>
  <si>
    <r>
      <rPr>
        <sz val="11"/>
        <color theme="1"/>
        <rFont val="Calibri"/>
        <family val="2"/>
      </rPr>
      <t>Seleccione el nombre del CdE en la lista desplegable.</t>
    </r>
  </si>
  <si>
    <r>
      <rPr>
        <sz val="11"/>
        <color theme="1"/>
        <rFont val="Calibri"/>
        <family val="2"/>
      </rPr>
      <t>Nombre del equipo/proceso</t>
    </r>
  </si>
  <si>
    <r>
      <rPr>
        <sz val="11"/>
        <color theme="1"/>
        <rFont val="Calibri"/>
        <family val="2"/>
      </rPr>
      <t>Mencione el nombre del equipo/proceso</t>
    </r>
  </si>
  <si>
    <r>
      <rPr>
        <sz val="11"/>
        <color theme="1"/>
        <rFont val="Calibri"/>
        <family val="2"/>
      </rPr>
      <t>SME del proceso</t>
    </r>
  </si>
  <si>
    <r>
      <rPr>
        <sz val="11"/>
        <color theme="1"/>
        <rFont val="Calibri"/>
        <family val="2"/>
      </rPr>
      <t>Actualice el nombre del SME del proceso</t>
    </r>
  </si>
  <si>
    <r>
      <rPr>
        <sz val="11"/>
        <color theme="1"/>
        <rFont val="Calibri"/>
        <family val="2"/>
      </rPr>
      <t>Defina los límites de un proceso en función de la evaluación del proceso: cuando el 60-70 % tiene un patrón de flujo y el resto son desviaciones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Numerosos casos en que un proceso debe dividirse en 2 o más procesos, porque tienen otro flujo operacional</t>
    </r>
  </si>
  <si>
    <r>
      <rPr>
        <sz val="11"/>
        <color theme="1"/>
        <rFont val="Calibri"/>
        <family val="2"/>
      </rPr>
      <t>Región</t>
    </r>
  </si>
  <si>
    <r>
      <rPr>
        <sz val="11"/>
        <color theme="1"/>
        <rFont val="Calibri"/>
        <family val="2"/>
      </rPr>
      <t>Actualice la región geográfica admitida</t>
    </r>
  </si>
  <si>
    <r>
      <rPr>
        <sz val="11"/>
        <color theme="1"/>
        <rFont val="Calibri"/>
        <family val="2"/>
      </rPr>
      <t>¿Es específico el idioma del proceso? Mencionar los idiomas utilizados</t>
    </r>
  </si>
  <si>
    <r>
      <rPr>
        <sz val="11"/>
        <color theme="1"/>
        <rFont val="Calibri"/>
        <family val="2"/>
      </rPr>
      <t>¿Tiene el proceso varios idiomas implicados? En caso afirmativo, indique la lista de idiomas (separados por comas). En caso negativo, mencione el idioma utilizado.</t>
    </r>
  </si>
  <si>
    <r>
      <rPr>
        <sz val="11"/>
        <color theme="1"/>
        <rFont val="Calibri"/>
        <family val="2"/>
      </rPr>
      <t>Mencione los idiomas implicados durante todo el proceso. Idiomas utilizados durante el procesamiento como entradas, aplicaciones, comunicación, etc. Indique el idioma aunque se utilicen uno o varios idiomas en el proceso.</t>
    </r>
  </si>
  <si>
    <r>
      <rPr>
        <sz val="11"/>
        <color theme="1"/>
        <rFont val="Calibri"/>
        <family val="2"/>
      </rPr>
      <t>Proceso</t>
    </r>
  </si>
  <si>
    <r>
      <rPr>
        <sz val="11"/>
        <color theme="1"/>
        <rFont val="Calibri"/>
        <family val="2"/>
      </rPr>
      <t>Ubicación del proceso</t>
    </r>
  </si>
  <si>
    <r>
      <rPr>
        <strike/>
        <sz val="11"/>
        <color theme="1"/>
        <rFont val="Calibri"/>
        <family val="2"/>
      </rPr>
      <t>Bangalore o Pune, o Bangalore y Pune (según proceda)</t>
    </r>
  </si>
  <si>
    <r>
      <rPr>
        <sz val="11"/>
        <color theme="1"/>
        <rFont val="Calibri"/>
        <family val="2"/>
      </rPr>
      <t>Seleccione la ubicación del proceso en la lista desplegable</t>
    </r>
  </si>
  <si>
    <r>
      <rPr>
        <sz val="11"/>
        <color theme="1"/>
        <rFont val="Calibri"/>
        <family val="2"/>
      </rPr>
      <t>General</t>
    </r>
  </si>
  <si>
    <r>
      <rPr>
        <sz val="11"/>
        <color theme="1"/>
        <rFont val="Calibri"/>
        <family val="2"/>
      </rPr>
      <t>Descripción del proceso de alto nivel</t>
    </r>
  </si>
  <si>
    <r>
      <rPr>
        <sz val="11"/>
        <color theme="1"/>
        <rFont val="Calibri"/>
        <family val="2"/>
      </rPr>
      <t>Describa brevemente el proceso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</si>
  <si>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Mapas del proceso disponibles</t>
    </r>
  </si>
  <si>
    <r>
      <rPr>
        <sz val="11"/>
        <color theme="1"/>
        <rFont val="Calibri"/>
        <family val="2"/>
      </rPr>
      <t>¿Hay flujos/mapas del proceso disponibles?</t>
    </r>
  </si>
  <si>
    <r>
      <rPr>
        <sz val="11"/>
        <color theme="1"/>
        <rFont val="Calibri"/>
        <family val="2"/>
      </rPr>
      <t>Documentación del proceso</t>
    </r>
  </si>
  <si>
    <r>
      <rPr>
        <sz val="11"/>
        <color theme="1"/>
        <rFont val="Calibri"/>
        <family val="2"/>
      </rPr>
      <t>Procedimiento con pasos del proceso disponible</t>
    </r>
  </si>
  <si>
    <r>
      <rPr>
        <sz val="11"/>
        <color theme="1"/>
        <rFont val="Calibri"/>
        <family val="2"/>
      </rPr>
      <t>Nivel de detalle de los pasos del proceso o SOP disponible</t>
    </r>
  </si>
  <si>
    <r>
      <rPr>
        <strike/>
        <sz val="11"/>
        <color theme="1"/>
        <rFont val="Calibri"/>
        <family val="2"/>
      </rPr>
      <t>Complejidad del proceso</t>
    </r>
  </si>
  <si>
    <r>
      <rPr>
        <strike/>
        <sz val="11"/>
        <color theme="1"/>
        <rFont val="Calibri"/>
        <family val="2"/>
      </rPr>
      <t>Seleccione la complejidad del proceso.</t>
    </r>
  </si>
  <si>
    <r>
      <rPr>
        <strike/>
        <sz val="11"/>
        <color theme="1"/>
        <rFont val="Calibri"/>
        <family val="2"/>
      </rPr>
      <t xml:space="preserve">La complejidad del proceso podría ser Proceso, Orientado a datos, Contexto e Impacto empresarial. Seleccione la opción adecuada.  </t>
    </r>
  </si>
  <si>
    <r>
      <rPr>
        <sz val="11"/>
        <color theme="1"/>
        <rFont val="Calibri"/>
        <family val="2"/>
      </rPr>
      <t>¿Está el proceso sometido a control de calidad (QC)?</t>
    </r>
  </si>
  <si>
    <r>
      <rPr>
        <sz val="11"/>
        <color theme="1"/>
        <rFont val="Calibri"/>
        <family val="2"/>
      </rPr>
      <t xml:space="preserve">Si se realiza control de calidad de las transacciones procesadas. Actualice </t>
    </r>
    <r>
      <rPr>
        <sz val="11"/>
        <color theme="1"/>
        <rFont val="Calibri"/>
        <family val="2"/>
      </rPr>
      <t>"Sí</t>
    </r>
    <r>
      <rPr>
        <sz val="11"/>
        <color theme="1"/>
        <rFont val="Calibri"/>
        <family val="2"/>
      </rPr>
      <t xml:space="preserve">" o </t>
    </r>
    <r>
      <rPr>
        <sz val="11"/>
        <color theme="1"/>
        <rFont val="Calibri"/>
        <family val="2"/>
      </rPr>
      <t>"No</t>
    </r>
    <r>
      <rPr>
        <sz val="11"/>
        <color theme="1"/>
        <rFont val="Calibri"/>
        <family val="2"/>
      </rPr>
      <t>"</t>
    </r>
  </si>
  <si>
    <r>
      <rPr>
        <sz val="11"/>
        <color theme="1"/>
        <rFont val="Calibri"/>
        <family val="2"/>
      </rPr>
      <t>Si el control de calidad está en vigor para las transacciones procesadas. (Debería se afirmativo incluso si hay un control de calidad interno en vigor)</t>
    </r>
  </si>
  <si>
    <r>
      <rPr>
        <sz val="11"/>
        <color theme="1"/>
        <rFont val="Calibri"/>
        <family val="2"/>
      </rPr>
      <t>¿% de control de calidad?</t>
    </r>
  </si>
  <si>
    <r>
      <rPr>
        <sz val="11"/>
        <color theme="1"/>
        <rFont val="Calibri"/>
        <family val="2"/>
      </rPr>
      <t xml:space="preserve">Mencione el % de control de calidad realizado sobre una salida global. 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</si>
  <si>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Esto se debe rellenar solo si hay control de calidad en vigor.</t>
    </r>
  </si>
  <si>
    <r>
      <rPr>
        <sz val="11"/>
        <color theme="1"/>
        <rFont val="Calibri"/>
        <family val="2"/>
      </rPr>
      <t>Ejemplos: si los datos ya registrados tienen comprobación ad hoc, una muestra del 20 % del número total, QC = 20 %;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 si es necesario comprobar y autorizar la totalidad de los datos registrados por un productor, QC = 100 %;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si es necesario autorizar siempre los datos registrados por un productor, pero solo es necesario verificar el 10 % = 10 %</t>
    </r>
  </si>
  <si>
    <r>
      <rPr>
        <sz val="11"/>
        <color theme="1"/>
        <rFont val="Calibri"/>
        <family val="2"/>
      </rPr>
      <t>Salida del proceso</t>
    </r>
  </si>
  <si>
    <r>
      <rPr>
        <sz val="11"/>
        <color theme="1"/>
        <rFont val="Calibri"/>
        <family val="2"/>
      </rPr>
      <t xml:space="preserve">Salida/resultado final del proceso. </t>
    </r>
  </si>
  <si>
    <r>
      <rPr>
        <sz val="11"/>
        <color theme="1"/>
        <rFont val="Calibri"/>
        <family val="2"/>
      </rPr>
      <t>Ej.: certificado de emisión de directiva</t>
    </r>
  </si>
  <si>
    <r>
      <rPr>
        <sz val="11"/>
        <color theme="1"/>
        <rFont val="Calibri"/>
        <family val="2"/>
      </rPr>
      <t>N.° de FTE</t>
    </r>
  </si>
  <si>
    <r>
      <rPr>
        <sz val="11"/>
        <color theme="1"/>
        <rFont val="Calibri"/>
        <family val="2"/>
      </rPr>
      <t>Mencione el número de FTE que respaldan actualmente el proceso</t>
    </r>
  </si>
  <si>
    <r>
      <rPr>
        <sz val="11"/>
        <color theme="1"/>
        <rFont val="Calibri"/>
        <family val="2"/>
      </rPr>
      <t>Métricas del proceso</t>
    </r>
  </si>
  <si>
    <r>
      <rPr>
        <sz val="11"/>
        <color theme="1"/>
        <rFont val="Calibri"/>
        <family val="2"/>
      </rPr>
      <t>sí</t>
    </r>
  </si>
  <si>
    <r>
      <rPr>
        <sz val="11"/>
        <color theme="1"/>
        <rFont val="Calibri"/>
        <family val="2"/>
      </rPr>
      <t>Número de casos o transacciones</t>
    </r>
  </si>
  <si>
    <r>
      <rPr>
        <sz val="11"/>
        <color theme="1"/>
        <rFont val="Calibri"/>
        <family val="2"/>
      </rPr>
      <t>Transacciones totales</t>
    </r>
  </si>
  <si>
    <r>
      <rPr>
        <sz val="11"/>
        <color theme="1"/>
        <rFont val="Calibri"/>
        <family val="2"/>
      </rPr>
      <t>Número total de transacciones o casos por frecuencia. Es decir, si la frecuencia es mensual, escriba el n.° total de casos/mes; si es semanal, escriba el n.° total de casos/semana; y así sucesivamente.</t>
    </r>
  </si>
  <si>
    <r>
      <rPr>
        <sz val="11"/>
        <color theme="1"/>
        <rFont val="Calibri"/>
        <family val="2"/>
      </rPr>
      <t>Frecuencia del proceso</t>
    </r>
  </si>
  <si>
    <r>
      <rPr>
        <sz val="11"/>
        <color theme="1"/>
        <rFont val="Calibri"/>
        <family val="2"/>
      </rPr>
      <t>Frecuencia del proceso: consulte las opciones en el desplegable</t>
    </r>
  </si>
  <si>
    <r>
      <rPr>
        <sz val="11"/>
        <color theme="1"/>
        <rFont val="Calibri"/>
        <family val="2"/>
      </rPr>
      <t>Seleccione la frecuencia del volumen introducido en la columna anterior</t>
    </r>
  </si>
  <si>
    <r>
      <rPr>
        <sz val="11"/>
        <color theme="1"/>
        <rFont val="Calibri"/>
        <family val="2"/>
      </rPr>
      <t>Volumen de transacciones durante el periodo máximo</t>
    </r>
  </si>
  <si>
    <r>
      <rPr>
        <sz val="11"/>
        <color theme="1"/>
        <rFont val="Calibri"/>
        <family val="2"/>
      </rPr>
      <t>¿Aumenta el % de volumen durante el periodo máximo?</t>
    </r>
  </si>
  <si>
    <r>
      <rPr>
        <sz val="11"/>
        <color theme="1"/>
        <rFont val="Calibri"/>
        <family val="2"/>
      </rPr>
      <t>Si el proceso sufre picos de volumen, indique el % de aumento de volumen</t>
    </r>
  </si>
  <si>
    <r>
      <rPr>
        <sz val="11"/>
        <color theme="1"/>
        <rFont val="Calibri"/>
        <family val="2"/>
      </rPr>
      <t>Tiempo medio de gestión por caso/transacción</t>
    </r>
  </si>
  <si>
    <r>
      <rPr>
        <sz val="11"/>
        <color theme="1"/>
        <rFont val="Calibri"/>
        <family val="2"/>
      </rPr>
      <t xml:space="preserve">Tiempo necesario para procesar/completar cada caso/transacción. Actualice la duración en 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formato HH:MM:SS</t>
    </r>
  </si>
  <si>
    <r>
      <rPr>
        <sz val="11"/>
        <color theme="1"/>
        <rFont val="Calibri"/>
        <family val="2"/>
      </rPr>
      <t>¿Proceso manual y repetitivo?</t>
    </r>
  </si>
  <si>
    <r>
      <rPr>
        <sz val="11"/>
        <color theme="1"/>
        <rFont val="Calibri"/>
        <family val="2"/>
      </rPr>
      <t>Naturaleza del proceso: consulte las opciones en el desplegable</t>
    </r>
  </si>
  <si>
    <r>
      <rPr>
        <b/>
        <u/>
        <sz val="11"/>
        <color theme="1"/>
        <rFont val="Calibri"/>
        <family val="2"/>
      </rPr>
      <t>1) Manual y repetitivo</t>
    </r>
    <r>
      <rPr>
        <sz val="11"/>
        <color theme="1"/>
        <rFont val="Calibri"/>
        <family val="2"/>
      </rPr>
      <t xml:space="preserve">: un proceso ejecutado por un usuario y en el que la mayor parte de los pasos son los mismos para todos los casos o transacciones.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</rPr>
      <t>2) Semimanual y repetitivo</t>
    </r>
    <r>
      <rPr>
        <sz val="11"/>
        <color theme="1"/>
        <rFont val="Calibri"/>
        <family val="2"/>
      </rPr>
      <t xml:space="preserve">: un proceso ejecutado por un usuario y que también implica algún mecanismo de automatización como macros, complementos de Outlook, etc.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</rPr>
      <t>3) Automatizado</t>
    </r>
    <r>
      <rPr>
        <sz val="11"/>
        <color theme="1"/>
        <rFont val="Calibri"/>
        <family val="2"/>
      </rPr>
      <t xml:space="preserve">: un proceso que ya ha sido automatizado. Specify using what in comments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</rPr>
      <t>4) Manual, pero no repetitivo</t>
    </r>
    <r>
      <rPr>
        <sz val="11"/>
        <color theme="1"/>
        <rFont val="Calibri"/>
        <family val="2"/>
      </rPr>
      <t xml:space="preserve">: un proceso ejecutado por un usuario y cuyos pasos de procesamientos no son iguales en cada caso. </t>
    </r>
  </si>
  <si>
    <t>sí</t>
  </si>
  <si>
    <r>
      <rPr>
        <sz val="11"/>
        <color theme="1"/>
        <rFont val="Calibri"/>
        <family val="2"/>
      </rPr>
      <t>¿Proceso basado en reglas?</t>
    </r>
  </si>
  <si>
    <r>
      <rPr>
        <sz val="11"/>
        <color theme="1"/>
        <rFont val="Calibri"/>
        <family val="2"/>
      </rPr>
      <t xml:space="preserve">Inserte </t>
    </r>
    <r>
      <rPr>
        <sz val="11"/>
        <color theme="1"/>
        <rFont val="Calibri"/>
        <family val="2"/>
      </rPr>
      <t>"Sí</t>
    </r>
    <r>
      <rPr>
        <sz val="11"/>
        <color theme="1"/>
        <rFont val="Calibri"/>
        <family val="2"/>
      </rPr>
      <t xml:space="preserve">" o </t>
    </r>
    <r>
      <rPr>
        <sz val="11"/>
        <color theme="1"/>
        <rFont val="Calibri"/>
        <family val="2"/>
      </rPr>
      <t>"No</t>
    </r>
    <r>
      <rPr>
        <sz val="11"/>
        <color theme="1"/>
        <rFont val="Calibri"/>
        <family val="2"/>
      </rPr>
      <t>".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Información adicional (si procede) que se debe actualizar en la columna adicional de comentarios  </t>
    </r>
  </si>
  <si>
    <r>
      <rPr>
        <sz val="11"/>
        <color theme="1"/>
        <rFont val="Calibri"/>
        <family val="2"/>
      </rPr>
      <t xml:space="preserve">Basado en reglas </t>
    </r>
    <r>
      <rPr>
        <sz val="11"/>
        <color theme="1"/>
        <rFont val="Calibri"/>
        <family val="2"/>
      </rPr>
      <t>"Sí</t>
    </r>
    <r>
      <rPr>
        <sz val="11"/>
        <color theme="1"/>
        <rFont val="Calibri"/>
        <family val="2"/>
      </rPr>
      <t xml:space="preserve">": el agente/usuario no utiliza su experiencia para analizar ni tomar decisiones durante el procesamiento de un caso. 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Basado en reglas </t>
    </r>
    <r>
      <rPr>
        <sz val="11"/>
        <color theme="1"/>
        <rFont val="Calibri"/>
        <family val="2"/>
      </rPr>
      <t>"No</t>
    </r>
    <r>
      <rPr>
        <sz val="11"/>
        <color theme="1"/>
        <rFont val="Calibri"/>
        <family val="2"/>
      </rPr>
      <t xml:space="preserve">": el agente/usuario toma decisiones utilizando su propia experiencia durante el procesamiento de un caso. </t>
    </r>
  </si>
  <si>
    <r>
      <rPr>
        <sz val="11"/>
        <color theme="1"/>
        <rFont val="Calibri"/>
        <family val="2"/>
      </rPr>
      <t xml:space="preserve">En caso de x % basado en reglas e y % no, ¿por decidir? Definición propuesta para procesos basados en reglas 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La definición puede resultar confusa, porque todos loe SME utilizan su experiencia para hacer las cosas (quizá podamos utilizar la definición dada en las diapositivas del producto: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Actividades con instrucciones de procesamiento claras (dirigidas por plantillas), con toma de decisiones basada en reglas predictivas y normalizadas </t>
    </r>
  </si>
  <si>
    <r>
      <rPr>
        <sz val="11"/>
        <color theme="1"/>
        <rFont val="Calibri"/>
        <family val="2"/>
      </rPr>
      <t>¿Entradas estándar?</t>
    </r>
  </si>
  <si>
    <r>
      <rPr>
        <sz val="11"/>
        <color theme="1"/>
        <rFont val="Calibri"/>
        <family val="2"/>
      </rPr>
      <t xml:space="preserve">Inserte </t>
    </r>
    <r>
      <rPr>
        <sz val="11"/>
        <color theme="1"/>
        <rFont val="Calibri"/>
        <family val="2"/>
      </rPr>
      <t>"Sí</t>
    </r>
    <r>
      <rPr>
        <sz val="11"/>
        <color theme="1"/>
        <rFont val="Calibri"/>
        <family val="2"/>
      </rPr>
      <t xml:space="preserve">" o </t>
    </r>
    <r>
      <rPr>
        <sz val="11"/>
        <color theme="1"/>
        <rFont val="Calibri"/>
        <family val="2"/>
      </rPr>
      <t>"No</t>
    </r>
    <r>
      <rPr>
        <sz val="11"/>
        <color theme="1"/>
        <rFont val="Calibri"/>
        <family val="2"/>
      </rPr>
      <t>".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Información adicional (si procede) que se debe actualizar en la columna adicional de comentarios  </t>
    </r>
    <r>
      <rPr>
        <sz val="11"/>
        <color theme="1"/>
        <rFont val="Calibri"/>
        <family val="2"/>
      </rPr>
      <t xml:space="preserve">
</t>
    </r>
  </si>
  <si>
    <r>
      <rPr>
        <b/>
        <u/>
        <sz val="11"/>
        <color rgb="FFFF0000"/>
        <rFont val="Calibri"/>
        <family val="2"/>
      </rPr>
      <t>Nota:</t>
    </r>
    <r>
      <rPr>
        <b/>
        <u/>
        <sz val="11"/>
        <color rgb="FFFF0000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 xml:space="preserve">¿Qué es el tipo de entrada? </t>
    </r>
    <r>
      <rPr>
        <b/>
        <sz val="11"/>
        <color rgb="FFFF0000"/>
        <rFont val="Calibri"/>
        <family val="2"/>
      </rPr>
      <t xml:space="preserve">- Documentos (PDF, Word, Excel, etc.), cola de aplicación, correo electrónico, etc. </t>
    </r>
    <r>
      <rPr>
        <b/>
        <sz val="11"/>
        <color rgb="FFFF0000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 xml:space="preserve">¿Qué es una entrada? El contenido de los tipos de entradas. </t>
    </r>
    <r>
      <rPr>
        <b/>
        <sz val="11"/>
        <color rgb="FFFF0000"/>
        <rFont val="Calibri"/>
        <family val="2"/>
      </rPr>
      <t xml:space="preserve">Por ejemplo, en una factura: número de factura, fecha, importe, nombre, etc. Por decidir si las entradas son estándar o no, consultar más abajo. </t>
    </r>
    <r>
      <rPr>
        <b/>
        <u/>
        <sz val="11"/>
        <color theme="1"/>
        <rFont val="Calibri"/>
        <family val="2"/>
      </rPr>
      <t xml:space="preserve">
</t>
    </r>
    <r>
      <rPr>
        <b/>
        <u/>
        <sz val="11"/>
        <color theme="1"/>
        <rFont val="Calibri"/>
        <family val="2"/>
      </rPr>
      <t>1) Las entradas son estándar</t>
    </r>
    <r>
      <rPr>
        <sz val="11"/>
        <color theme="1"/>
        <rFont val="Calibri"/>
        <family val="2"/>
      </rPr>
      <t>: las entradas son estándar si el contenido está ubicado en el mismo sitio incluso si los tipos de entrada son distintos. Ej.: la posición de los detalles de una factura como número de factura, fecha, importe, nombre, etc. en un tipo de entrada (PDF, Word, etc.) es siempre fija.</t>
    </r>
    <r>
      <rPr>
        <sz val="11"/>
        <color theme="1"/>
        <rFont val="Calibri"/>
        <family val="2"/>
      </rPr>
      <t xml:space="preserve">
</t>
    </r>
    <r>
      <rPr>
        <b/>
        <u/>
        <sz val="11"/>
        <color theme="1"/>
        <rFont val="Calibri"/>
        <family val="2"/>
      </rPr>
      <t>2) Las entradas NO son estándar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 xml:space="preserve">las entradas se consideran no estándar cuando la posición del contenido varía en los tipos de entrada. </t>
    </r>
  </si>
  <si>
    <r>
      <rPr>
        <sz val="11"/>
        <color theme="1"/>
        <rFont val="Calibri"/>
        <family val="2"/>
      </rPr>
      <t>Datos de entrada</t>
    </r>
  </si>
  <si>
    <r>
      <rPr>
        <sz val="11"/>
        <color theme="1"/>
        <rFont val="Calibri"/>
        <family val="2"/>
      </rPr>
      <t>¿Incluye el proceso la lectura de texto libre?</t>
    </r>
  </si>
  <si>
    <r>
      <rPr>
        <sz val="11"/>
        <color theme="1"/>
        <rFont val="Calibri"/>
        <family val="2"/>
      </rPr>
      <t xml:space="preserve">Ej: lectura de comentarios, notas del usuario, historial de comentarios, instrucciones, etc. </t>
    </r>
  </si>
  <si>
    <r>
      <rPr>
        <sz val="11"/>
        <color theme="1"/>
        <rFont val="Calibri"/>
        <family val="2"/>
      </rPr>
      <t>Se cuenta como Sí, aunque haya 1 paso entre 40</t>
    </r>
  </si>
  <si>
    <r>
      <rPr>
        <sz val="11"/>
        <color theme="1"/>
        <rFont val="Calibri"/>
        <family val="2"/>
      </rPr>
      <t>Entradas de datos</t>
    </r>
  </si>
  <si>
    <r>
      <rPr>
        <sz val="11"/>
        <color theme="1"/>
        <rFont val="Calibri"/>
        <family val="2"/>
      </rPr>
      <t>Tipo de datos de entrada. Ej.: PDF, imagen, texto,etc. En caso de haber más de una entrada, mencione todas las que procedan, los tipos de entrada en la columna de comentarios sobre entradas de datos</t>
    </r>
  </si>
  <si>
    <r>
      <rPr>
        <sz val="11"/>
        <color theme="1"/>
        <rFont val="Calibri"/>
        <family val="2"/>
      </rPr>
      <t xml:space="preserve">Seleccione la lista desplegable. En caso de que el proceso tenga más de una entrada. Mencione los demás tipos de entrada en la columna </t>
    </r>
    <r>
      <rPr>
        <sz val="11"/>
        <color theme="1"/>
        <rFont val="Calibri"/>
        <family val="2"/>
      </rPr>
      <t>"Entradas de datos, comentarios</t>
    </r>
    <r>
      <rPr>
        <sz val="11"/>
        <color theme="1"/>
        <rFont val="Calibri"/>
        <family val="2"/>
      </rPr>
      <t>" [columna siguiente]</t>
    </r>
  </si>
  <si>
    <r>
      <rPr>
        <sz val="11"/>
        <color theme="1"/>
        <rFont val="Calibri"/>
        <family val="2"/>
      </rPr>
      <t xml:space="preserve">Quizá se podría renombrar como </t>
    </r>
    <r>
      <rPr>
        <b/>
        <sz val="11"/>
        <color theme="1"/>
        <rFont val="Calibri"/>
        <family val="2"/>
      </rPr>
      <t xml:space="preserve">Tipo de entradas de datos </t>
    </r>
    <r>
      <rPr>
        <b/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</si>
  <si>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Sí</t>
    </r>
  </si>
  <si>
    <r>
      <rPr>
        <sz val="11"/>
        <color theme="1"/>
        <rFont val="Calibri"/>
        <family val="2"/>
      </rPr>
      <t>Entradas de datos, comentarios</t>
    </r>
  </si>
  <si>
    <r>
      <rPr>
        <sz val="11"/>
        <color theme="1"/>
        <rFont val="Calibri"/>
        <family val="2"/>
      </rPr>
      <t>Tipos de entrada aplicables en caso de haber más de una entrada de datos</t>
    </r>
  </si>
  <si>
    <r>
      <rPr>
        <sz val="11"/>
        <color theme="0"/>
        <rFont val="Calibri"/>
        <family val="2"/>
      </rPr>
      <t>¿Requiere este proceso la lectura de imágenes digitalizadas o de documentos escritos a mano?</t>
    </r>
  </si>
  <si>
    <r>
      <rPr>
        <sz val="11"/>
        <color theme="1"/>
        <rFont val="Calibri"/>
        <family val="2"/>
      </rPr>
      <t>Las preguntas se refieren a los datos de entrada y a las preguntas n.° 34</t>
    </r>
  </si>
  <si>
    <r>
      <rPr>
        <sz val="11"/>
        <color theme="1"/>
        <rFont val="Calibri"/>
        <family val="2"/>
      </rPr>
      <t>Entrada y proceso</t>
    </r>
  </si>
  <si>
    <r>
      <rPr>
        <sz val="11"/>
        <color theme="1"/>
        <rFont val="Calibri"/>
        <family val="2"/>
      </rPr>
      <t>¿Se espera que el proceso o el sistema cambie en los próximos 3-6 meses?</t>
    </r>
  </si>
  <si>
    <r>
      <rPr>
        <sz val="11"/>
        <color theme="1"/>
        <rFont val="Calibri"/>
        <family val="2"/>
      </rPr>
      <t xml:space="preserve">Si el proceso o el sistema muestra tendencia a cambiar en los próximos 3-6 meses, actualice </t>
    </r>
    <r>
      <rPr>
        <sz val="11"/>
        <color theme="1"/>
        <rFont val="Calibri"/>
        <family val="2"/>
      </rPr>
      <t>"SÍ</t>
    </r>
    <r>
      <rPr>
        <sz val="11"/>
        <color theme="1"/>
        <rFont val="Calibri"/>
        <family val="2"/>
      </rPr>
      <t xml:space="preserve">" en caso contrario </t>
    </r>
    <r>
      <rPr>
        <sz val="11"/>
        <color theme="1"/>
        <rFont val="Calibri"/>
        <family val="2"/>
      </rPr>
      <t>"NO</t>
    </r>
    <r>
      <rPr>
        <sz val="11"/>
        <color theme="1"/>
        <rFont val="Calibri"/>
        <family val="2"/>
      </rPr>
      <t>"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</si>
  <si>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¿Van a cambiar los procesos o las aplicaciones utilizadas para procesar un caso en los próximos 3 - 6 meses?</t>
    </r>
  </si>
  <si>
    <r>
      <rPr>
        <sz val="11"/>
        <color theme="1"/>
        <rFont val="Calibri"/>
        <family val="2"/>
      </rPr>
      <t>Restricciones de sistema/tecnología</t>
    </r>
  </si>
  <si>
    <r>
      <rPr>
        <sz val="11"/>
        <color theme="1"/>
        <rFont val="Calibri"/>
        <family val="2"/>
      </rPr>
      <t>Mencione cualquier restricción de sistema/tecnología relacionada con el proceso o la herramienta.</t>
    </r>
  </si>
  <si>
    <r>
      <rPr>
        <sz val="11"/>
        <color theme="1"/>
        <rFont val="Calibri"/>
        <family val="2"/>
      </rPr>
      <t>1. La aplicación utilizada en el proceso no permite el acceso y la productividad se detiene por el mismo motivo. Si esta restricción es conocida o planificada, indica también el periodo.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2. A menudo se experimenta una ralentización de la aplicación que tiene impacto sobre la productividad. </t>
    </r>
  </si>
  <si>
    <r>
      <rPr>
        <sz val="11"/>
        <color theme="1"/>
        <rFont val="Calibri"/>
        <family val="2"/>
      </rPr>
      <t>Proceso, IT</t>
    </r>
  </si>
  <si>
    <r>
      <rPr>
        <sz val="11"/>
        <color theme="1"/>
        <rFont val="Calibri"/>
        <family val="2"/>
      </rPr>
      <t>¿Hay algún paso del proceso que ya esté automatizado con alguna herramienta o utilidad?</t>
    </r>
  </si>
  <si>
    <r>
      <rPr>
        <sz val="11"/>
        <color theme="1"/>
        <rFont val="Calibri"/>
        <family val="2"/>
      </rPr>
      <t>Mencione el paso automatizado y la aplicación utilizada para su automatización.</t>
    </r>
  </si>
  <si>
    <r>
      <rPr>
        <sz val="11"/>
        <color theme="1"/>
        <rFont val="Calibri"/>
        <family val="2"/>
      </rPr>
      <t>% de excepciones desconocidas</t>
    </r>
  </si>
  <si>
    <r>
      <rPr>
        <sz val="11"/>
        <color theme="1"/>
        <rFont val="Calibri"/>
        <family val="2"/>
      </rPr>
      <t xml:space="preserve"> % de excepciones desconocidas (% de transacciones donde el proceso no está definido)</t>
    </r>
  </si>
  <si>
    <r>
      <rPr>
        <sz val="11"/>
        <color theme="1"/>
        <rFont val="Calibri"/>
        <family val="2"/>
      </rPr>
      <t>¿Qué % del volumen total recibido no se puede procesar sin un factor externo (consulta/aprobación)? Es decir, los pasos en los que no se ha definido una acción siguiente</t>
    </r>
  </si>
  <si>
    <r>
      <rPr>
        <sz val="11"/>
        <color theme="1"/>
        <rFont val="Calibri"/>
        <family val="2"/>
      </rPr>
      <t xml:space="preserve">La definición puede resultar confusa. Se aplica más a la parte final: </t>
    </r>
    <r>
      <rPr>
        <sz val="11"/>
        <color theme="1"/>
        <rFont val="Calibri"/>
        <family val="2"/>
      </rPr>
      <t>"Es decir, los pasos en los que no se ha definido una acción siguiente</t>
    </r>
    <r>
      <rPr>
        <sz val="11"/>
        <color theme="1"/>
        <rFont val="Calibri"/>
        <family val="2"/>
      </rPr>
      <t>"</t>
    </r>
  </si>
  <si>
    <r>
      <rPr>
        <sz val="11"/>
        <color theme="1"/>
        <rFont val="Calibri"/>
        <family val="2"/>
      </rPr>
      <t xml:space="preserve">sí </t>
    </r>
  </si>
  <si>
    <r>
      <rPr>
        <sz val="11"/>
        <color theme="1"/>
        <rFont val="Calibri"/>
        <family val="2"/>
      </rPr>
      <t>¿Hay disponible un entorno de pruebas?</t>
    </r>
  </si>
  <si>
    <r>
      <rPr>
        <sz val="11"/>
        <color theme="1"/>
        <rFont val="Calibri"/>
        <family val="2"/>
      </rPr>
      <t xml:space="preserve">Si el entorno de pruebas está disponible, actualice </t>
    </r>
    <r>
      <rPr>
        <sz val="11"/>
        <color theme="1"/>
        <rFont val="Calibri"/>
        <family val="2"/>
      </rPr>
      <t>"SÍ</t>
    </r>
    <r>
      <rPr>
        <sz val="11"/>
        <color theme="1"/>
        <rFont val="Calibri"/>
        <family val="2"/>
      </rPr>
      <t xml:space="preserve">" en caso contrario </t>
    </r>
    <r>
      <rPr>
        <sz val="11"/>
        <color theme="1"/>
        <rFont val="Calibri"/>
        <family val="2"/>
      </rPr>
      <t>"NO</t>
    </r>
    <r>
      <rPr>
        <sz val="11"/>
        <color theme="1"/>
        <rFont val="Calibri"/>
        <family val="2"/>
      </rPr>
      <t>"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</si>
  <si>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La respuesta necesita validación con IT al final del ejercicio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Si hay una sola aplicación sin entorno de pruebas, la respuesta es No. Es posible añadir información en la columna de comentarios o en una hoja separada</t>
    </r>
  </si>
  <si>
    <r>
      <rPr>
        <sz val="11"/>
        <color theme="1"/>
        <rFont val="Calibri"/>
        <family val="2"/>
      </rPr>
      <t>¿Acceso a la aplicación a través de Citrix/escritorio remoto?</t>
    </r>
  </si>
  <si>
    <r>
      <rPr>
        <sz val="11"/>
        <color theme="1"/>
        <rFont val="Calibri"/>
        <family val="2"/>
      </rPr>
      <t>¿Se accede a las aplicaciones utilizadas en el proceso a través de Citrix/escritorio remoto?</t>
    </r>
  </si>
  <si>
    <r>
      <rPr>
        <sz val="11"/>
        <color theme="1"/>
        <rFont val="Calibri"/>
        <family val="2"/>
      </rPr>
      <t xml:space="preserve">Seleccione Sí cuando todas las aplicaciones utilizadas para procesar un caso estén en Citrix. 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Seleccione No cuando no se utilice Citrix y todas las aplicaciones utilizadas para procesar un caso estén el escritorio local del usuario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Seleccione Ambos cuando algunas aplicaciones estén en el escritorio local y otras en Citrix.</t>
    </r>
  </si>
  <si>
    <r>
      <rPr>
        <sz val="11"/>
        <color theme="1"/>
        <rFont val="Calibri"/>
        <family val="2"/>
      </rPr>
      <t>La respuesta puede necesitar validación con IT al final del ejercicio</t>
    </r>
  </si>
  <si>
    <r>
      <rPr>
        <sz val="11"/>
        <color theme="1"/>
        <rFont val="Calibri"/>
        <family val="2"/>
      </rPr>
      <t>Nombre de aplicación</t>
    </r>
  </si>
  <si>
    <r>
      <rPr>
        <sz val="11"/>
        <color theme="1"/>
        <rFont val="Calibri"/>
        <family val="2"/>
      </rPr>
      <t>Mencione el nombre de la aplicación</t>
    </r>
  </si>
  <si>
    <r>
      <rPr>
        <sz val="11"/>
        <color theme="1"/>
        <rFont val="Calibri"/>
        <family val="2"/>
      </rPr>
      <t xml:space="preserve">Podría ser útil crear una hoja separada con la lista completa de aplicaciones y sus funciones principales, limitaciones, etc. </t>
    </r>
  </si>
  <si>
    <r>
      <rPr>
        <sz val="11"/>
        <color theme="1"/>
        <rFont val="Calibri"/>
        <family val="2"/>
      </rPr>
      <t>N.° de pasos</t>
    </r>
  </si>
  <si>
    <r>
      <rPr>
        <sz val="11"/>
        <color theme="1"/>
        <rFont val="Calibri"/>
        <family val="2"/>
      </rPr>
      <t>N.° total de pasos del proceso.</t>
    </r>
  </si>
  <si>
    <r>
      <rPr>
        <sz val="11"/>
        <color theme="1"/>
        <rFont val="Calibri"/>
        <family val="2"/>
      </rPr>
      <t xml:space="preserve">1. Número total de pasos del proceso. </t>
    </r>
    <r>
      <rPr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2. Si un proceso tiene más de 1 subproceso, haga una lista con todos los subprocesos o tipos de transacción en filas separadas y actualice el número de pasos. </t>
    </r>
  </si>
  <si>
    <r>
      <rPr>
        <sz val="11"/>
        <color theme="1"/>
        <rFont val="Calibri"/>
        <family val="2"/>
      </rPr>
      <t>Definición: 1 paso significa 1 pantalla en una aplicación, no un campo dentro de una pantalla. Si es necesario abrir una pantalla dentro de otra, se cuenta como 2 pasos</t>
    </r>
  </si>
  <si>
    <r>
      <rPr>
        <sz val="11"/>
        <color theme="1"/>
        <rFont val="Calibri"/>
        <family val="2"/>
      </rPr>
      <t>Comentarios</t>
    </r>
  </si>
  <si>
    <r>
      <rPr>
        <sz val="11"/>
        <color theme="1"/>
        <rFont val="Calibri"/>
        <family val="2"/>
      </rPr>
      <t>Actualice los comentarios adicionales si los hay</t>
    </r>
  </si>
  <si>
    <r>
      <rPr>
        <b/>
        <sz val="11"/>
        <color theme="1"/>
        <rFont val="Calibri"/>
        <family val="2"/>
      </rPr>
      <t>6 variables</t>
    </r>
  </si>
  <si>
    <r>
      <rPr>
        <b/>
        <sz val="11"/>
        <color theme="1"/>
        <rFont val="Calibri"/>
        <family val="2"/>
      </rPr>
      <t>7 variables</t>
    </r>
  </si>
  <si>
    <r>
      <rPr>
        <sz val="11"/>
        <color theme="1"/>
        <rFont val="Calibri"/>
        <family val="2"/>
      </rPr>
      <t>Mencione el nombre del equipo</t>
    </r>
  </si>
  <si>
    <r>
      <rPr>
        <sz val="11"/>
        <color theme="1"/>
        <rFont val="Calibri"/>
        <family val="2"/>
      </rPr>
      <t>Indique el nombre del SME</t>
    </r>
  </si>
  <si>
    <r>
      <rPr>
        <sz val="11"/>
        <color theme="1"/>
        <rFont val="Calibri"/>
        <family val="2"/>
      </rPr>
      <t>Ubicación actual del proceso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</si>
  <si>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 xml:space="preserve">Salida/resultado final del proceso. 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</si>
  <si>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Número de FTE que respaldan actualmente el proceso</t>
    </r>
  </si>
  <si>
    <r>
      <rPr>
        <sz val="11"/>
        <color theme="1"/>
        <rFont val="Calibri"/>
        <family val="2"/>
      </rPr>
      <t>Total de transacciones procesadas (o) volumen según frecuencia. Escriba solo el recuento de volumen y seleccione la frecuencia en la columna de frecuencia del proceso</t>
    </r>
  </si>
  <si>
    <r>
      <rPr>
        <sz val="11"/>
        <color theme="1"/>
        <rFont val="Calibri"/>
        <family val="2"/>
      </rPr>
      <t xml:space="preserve">Frecuencia del proceso/volumen: consulte las opciones en el desplegable. </t>
    </r>
  </si>
  <si>
    <r>
      <rPr>
        <sz val="11"/>
        <color theme="1"/>
        <rFont val="Calibri"/>
        <family val="2"/>
      </rPr>
      <t xml:space="preserve">Tiempo necesario para procesar/completar cada caso/transacción. </t>
    </r>
    <r>
      <rPr>
        <u/>
        <sz val="11"/>
        <color theme="1"/>
        <rFont val="Calibri"/>
        <family val="2"/>
      </rPr>
      <t xml:space="preserve">Actualice la duración en </t>
    </r>
    <r>
      <rPr>
        <u/>
        <sz val="11"/>
        <color theme="1"/>
        <rFont val="Calibri"/>
        <family val="2"/>
      </rPr>
      <t xml:space="preserve">
</t>
    </r>
    <r>
      <rPr>
        <u/>
        <sz val="11"/>
        <color theme="1"/>
        <rFont val="Calibri"/>
        <family val="2"/>
      </rPr>
      <t>formato HH:MM:SS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</si>
  <si>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En caso afirmativo, indíquelos</t>
    </r>
  </si>
  <si>
    <r>
      <rPr>
        <sz val="11"/>
        <color theme="1"/>
        <rFont val="Calibri"/>
        <family val="2"/>
      </rPr>
      <t xml:space="preserve">Si el proceso/sistemas muestra tendencia a cambiar en los próximos 3-6 meses, actualice </t>
    </r>
    <r>
      <rPr>
        <sz val="11"/>
        <color theme="1"/>
        <rFont val="Calibri"/>
        <family val="2"/>
      </rPr>
      <t>"SÍ</t>
    </r>
    <r>
      <rPr>
        <sz val="11"/>
        <color theme="1"/>
        <rFont val="Calibri"/>
        <family val="2"/>
      </rPr>
      <t xml:space="preserve">" en caso contrario </t>
    </r>
    <r>
      <rPr>
        <sz val="11"/>
        <color theme="1"/>
        <rFont val="Calibri"/>
        <family val="2"/>
      </rPr>
      <t>"NO</t>
    </r>
    <r>
      <rPr>
        <sz val="11"/>
        <color theme="1"/>
        <rFont val="Calibri"/>
        <family val="2"/>
      </rPr>
      <t>"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</si>
  <si>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Mencione cualquier restricción de sistema/tecnología relacionada con el proceso o la herramienta que se utilice en el proceso. Consulte la hoja de instrucciones para ver las directrices</t>
    </r>
  </si>
  <si>
    <r>
      <rPr>
        <sz val="11"/>
        <color theme="1"/>
        <rFont val="Calibri"/>
        <family val="2"/>
      </rPr>
      <t>Mencione los pasos automatizados y las aplicaciones/herramientas/utilidades utilizadas para su automatización.</t>
    </r>
  </si>
  <si>
    <r>
      <rPr>
        <sz val="11"/>
        <color theme="1"/>
        <rFont val="Calibri"/>
        <family val="2"/>
      </rPr>
      <t>¿Se accede a las aplicaciones utilizadas en el proceso a través de Citrix/escritorio remoto? Consulte las instrucciones si necesita más detalles</t>
    </r>
  </si>
  <si>
    <r>
      <rPr>
        <sz val="11"/>
        <color theme="1"/>
        <rFont val="Calibri"/>
        <family val="2"/>
      </rPr>
      <t>Mencione el nombre de la aplicación</t>
    </r>
    <r>
      <rPr>
        <sz val="11"/>
        <color theme="1"/>
        <rFont val="Calibri"/>
        <family val="2"/>
      </rPr>
      <t xml:space="preserve">
</t>
    </r>
  </si>
  <si>
    <r>
      <rPr>
        <sz val="11"/>
        <color theme="1"/>
        <rFont val="Calibri"/>
        <family val="2"/>
      </rPr>
      <t>Defina el estado como completado y el resto de los campos se calcularán automáticamente</t>
    </r>
  </si>
  <si>
    <r>
      <rPr>
        <sz val="11"/>
        <color theme="0"/>
        <rFont val="Calibri"/>
        <family val="2"/>
      </rPr>
      <t>CdE</t>
    </r>
  </si>
  <si>
    <r>
      <rPr>
        <sz val="11"/>
        <color theme="0"/>
        <rFont val="Calibri"/>
        <family val="2"/>
      </rPr>
      <t>Nombre del equipo</t>
    </r>
  </si>
  <si>
    <r>
      <rPr>
        <sz val="11"/>
        <color theme="0"/>
        <rFont val="Calibri"/>
        <family val="2"/>
      </rPr>
      <t>Nombre del proceso</t>
    </r>
  </si>
  <si>
    <r>
      <rPr>
        <sz val="11"/>
        <color theme="0"/>
        <rFont val="Calibri"/>
        <family val="2"/>
      </rPr>
      <t>Subproceso</t>
    </r>
  </si>
  <si>
    <r>
      <rPr>
        <sz val="11"/>
        <color theme="0"/>
        <rFont val="Calibri"/>
        <family val="2"/>
      </rPr>
      <t>SME del proceso</t>
    </r>
  </si>
  <si>
    <r>
      <rPr>
        <sz val="11"/>
        <color theme="0"/>
        <rFont val="Calibri"/>
        <family val="2"/>
      </rPr>
      <t>¿Es específico el idioma del proceso? Mencionar los idiomas utilizados</t>
    </r>
  </si>
  <si>
    <r>
      <rPr>
        <sz val="11"/>
        <color theme="0"/>
        <rFont val="Calibri"/>
        <family val="2"/>
      </rPr>
      <t>Ubicación del proceso</t>
    </r>
  </si>
  <si>
    <r>
      <rPr>
        <sz val="11"/>
        <color theme="0"/>
        <rFont val="Calibri"/>
        <family val="2"/>
      </rPr>
      <t>Descripción del proceso de alto nivel</t>
    </r>
  </si>
  <si>
    <r>
      <rPr>
        <sz val="11"/>
        <color theme="0"/>
        <rFont val="Calibri"/>
        <family val="2"/>
      </rPr>
      <t>¿Hay mapas del proceso disponibles?</t>
    </r>
  </si>
  <si>
    <r>
      <rPr>
        <sz val="11"/>
        <color theme="0"/>
        <rFont val="Calibri"/>
        <family val="2"/>
      </rPr>
      <t>¿Hay un procedimiento con pasos del proceso disponible?</t>
    </r>
  </si>
  <si>
    <r>
      <rPr>
        <sz val="11"/>
        <color theme="0"/>
        <rFont val="Calibri"/>
        <family val="2"/>
      </rPr>
      <t>¿Está el proceso sometido a control de calidad (QC)?</t>
    </r>
  </si>
  <si>
    <r>
      <rPr>
        <sz val="11"/>
        <color theme="0"/>
        <rFont val="Calibri"/>
        <family val="2"/>
      </rPr>
      <t>¿% de control de calidad?</t>
    </r>
  </si>
  <si>
    <r>
      <rPr>
        <sz val="11"/>
        <color theme="0"/>
        <rFont val="Calibri"/>
        <family val="2"/>
      </rPr>
      <t>Salida del proceso</t>
    </r>
  </si>
  <si>
    <r>
      <rPr>
        <sz val="11"/>
        <color theme="0"/>
        <rFont val="Calibri"/>
        <family val="2"/>
      </rPr>
      <t>N.° de FTE</t>
    </r>
  </si>
  <si>
    <r>
      <rPr>
        <sz val="11"/>
        <color theme="0"/>
        <rFont val="Calibri"/>
        <family val="2"/>
      </rPr>
      <t>Número de casos o transacciones</t>
    </r>
  </si>
  <si>
    <r>
      <rPr>
        <sz val="11"/>
        <color theme="0"/>
        <rFont val="Calibri"/>
        <family val="2"/>
      </rPr>
      <t>Frecuencia del proceso</t>
    </r>
  </si>
  <si>
    <r>
      <rPr>
        <sz val="11"/>
        <color theme="0"/>
        <rFont val="Calibri"/>
        <family val="2"/>
      </rPr>
      <t>Volumen de transacciones durante el máximo</t>
    </r>
  </si>
  <si>
    <r>
      <rPr>
        <sz val="11"/>
        <color theme="0"/>
        <rFont val="Calibri"/>
        <family val="2"/>
      </rPr>
      <t>Tiempo medio de gestión por caso/transacción</t>
    </r>
  </si>
  <si>
    <r>
      <rPr>
        <sz val="11"/>
        <color theme="0"/>
        <rFont val="Calibri"/>
        <family val="2"/>
      </rPr>
      <t>¿Proceso manual y repetitivo?</t>
    </r>
  </si>
  <si>
    <r>
      <rPr>
        <sz val="11"/>
        <color theme="0"/>
        <rFont val="Calibri"/>
        <family val="2"/>
      </rPr>
      <t>¿Proceso basado en reglas?</t>
    </r>
  </si>
  <si>
    <r>
      <rPr>
        <sz val="11"/>
        <color theme="0"/>
        <rFont val="Calibri"/>
        <family val="2"/>
      </rPr>
      <t>¿Entradas estándar?</t>
    </r>
  </si>
  <si>
    <r>
      <rPr>
        <sz val="11"/>
        <color theme="0"/>
        <rFont val="Calibri"/>
        <family val="2"/>
      </rPr>
      <t>¿Incluye el proceso la lectura de texto libre?</t>
    </r>
  </si>
  <si>
    <r>
      <rPr>
        <sz val="11"/>
        <color theme="0"/>
        <rFont val="Calibri"/>
        <family val="2"/>
      </rPr>
      <t>Entradas de datos</t>
    </r>
  </si>
  <si>
    <r>
      <rPr>
        <sz val="11"/>
        <color theme="0"/>
        <rFont val="Calibri"/>
        <family val="2"/>
      </rPr>
      <t>Entradas de datos, comentarios</t>
    </r>
  </si>
  <si>
    <r>
      <rPr>
        <sz val="11"/>
        <color theme="0"/>
        <rFont val="Calibri"/>
        <family val="2"/>
      </rPr>
      <t>¿Se espera que el proceso/sistemas cambie en los próximos 3-6 meses?</t>
    </r>
  </si>
  <si>
    <r>
      <rPr>
        <sz val="11"/>
        <color theme="0"/>
        <rFont val="Calibri"/>
        <family val="2"/>
      </rPr>
      <t>Restricciones de sistema/tecnología</t>
    </r>
  </si>
  <si>
    <r>
      <rPr>
        <sz val="11"/>
        <color theme="0"/>
        <rFont val="Calibri"/>
        <family val="2"/>
      </rPr>
      <t>¿Hay algún paso del proceso que ya esté automatizado con alguna herramienta o utilidad?</t>
    </r>
  </si>
  <si>
    <r>
      <rPr>
        <sz val="11"/>
        <color theme="0"/>
        <rFont val="Calibri"/>
        <family val="2"/>
      </rPr>
      <t>% de excepciones desconocidas</t>
    </r>
  </si>
  <si>
    <r>
      <rPr>
        <sz val="11"/>
        <color theme="0"/>
        <rFont val="Calibri"/>
        <family val="2"/>
      </rPr>
      <t>¿Hay disponible un entorno de pruebas?</t>
    </r>
  </si>
  <si>
    <r>
      <rPr>
        <sz val="11"/>
        <color theme="0"/>
        <rFont val="Calibri"/>
        <family val="2"/>
      </rPr>
      <t>¿Acceso a la aplicación a través de Citrix/escritorio remoto?</t>
    </r>
  </si>
  <si>
    <r>
      <rPr>
        <sz val="11"/>
        <color theme="0"/>
        <rFont val="Calibri"/>
        <family val="2"/>
      </rPr>
      <t>Nombre de aplicación</t>
    </r>
  </si>
  <si>
    <r>
      <rPr>
        <sz val="11"/>
        <color theme="0"/>
        <rFont val="Calibri"/>
        <family val="2"/>
      </rPr>
      <t>N.° de pasos</t>
    </r>
  </si>
  <si>
    <r>
      <rPr>
        <sz val="11"/>
        <color theme="0"/>
        <rFont val="Calibri"/>
        <family val="2"/>
      </rPr>
      <t>Comentarios</t>
    </r>
  </si>
  <si>
    <r>
      <rPr>
        <sz val="11"/>
        <color theme="0"/>
        <rFont val="Calibri"/>
        <family val="2"/>
      </rPr>
      <t>Estado</t>
    </r>
  </si>
  <si>
    <r>
      <rPr>
        <sz val="11"/>
        <color theme="0"/>
        <rFont val="Calibri"/>
        <family val="2"/>
      </rPr>
      <t>Complejidad del proceso</t>
    </r>
  </si>
  <si>
    <r>
      <rPr>
        <sz val="11"/>
        <color theme="0"/>
        <rFont val="Calibri"/>
        <family val="2"/>
      </rPr>
      <t>Ahorro calculado de FTE</t>
    </r>
  </si>
  <si>
    <r>
      <rPr>
        <sz val="11"/>
        <color theme="0"/>
        <rFont val="Calibri"/>
        <family val="2"/>
      </rPr>
      <t>Beneficios</t>
    </r>
  </si>
  <si>
    <r>
      <rPr>
        <sz val="11"/>
        <color theme="0"/>
        <rFont val="Calibri"/>
        <family val="2"/>
      </rPr>
      <t>Cuadrante</t>
    </r>
  </si>
  <si>
    <r>
      <rPr>
        <b/>
        <sz val="11"/>
        <color theme="1"/>
        <rFont val="Calibri"/>
        <family val="2"/>
      </rPr>
      <t>Basado en reglas</t>
    </r>
  </si>
  <si>
    <r>
      <rPr>
        <b/>
        <sz val="11"/>
        <color theme="1"/>
        <rFont val="Calibri"/>
        <family val="2"/>
      </rPr>
      <t>Entrada estándar</t>
    </r>
  </si>
  <si>
    <r>
      <rPr>
        <b/>
        <sz val="11"/>
        <color theme="1"/>
        <rFont val="Calibri"/>
        <family val="2"/>
      </rPr>
      <t>Texto libre</t>
    </r>
  </si>
  <si>
    <r>
      <rPr>
        <b/>
        <sz val="11"/>
        <color theme="1"/>
        <rFont val="Calibri"/>
        <family val="2"/>
      </rPr>
      <t>Tipo</t>
    </r>
  </si>
  <si>
    <r>
      <rPr>
        <sz val="11"/>
        <color theme="1"/>
        <rFont val="Calibri"/>
        <family val="2"/>
      </rPr>
      <t xml:space="preserve">Complejidad </t>
    </r>
  </si>
  <si>
    <r>
      <rPr>
        <sz val="11"/>
        <color theme="1"/>
        <rFont val="Calibri"/>
        <family val="2"/>
      </rPr>
      <t>Porcentaje final de complejidad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</si>
</sst>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00"/>
  </numFmts>
  <fonts count="1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3CC33"/>
      <name val="Calibri"/>
      <family val="2"/>
    </font>
    <font>
      <strike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</font>
    <font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/>
    </xf>
    <xf numFmtId="9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left" vertical="top"/>
    </xf>
    <xf numFmtId="21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045AF-22D2-4870-93F5-E26F692812AC}">
  <sheetPr filterMode="1"/>
  <dimension ref="A2:H47"/>
  <sheetViews>
    <sheetView tabSelected="1" topLeftCell="B1" zoomScale="70" zoomScaleNormal="70" workbookViewId="0">
      <pane xSplit="2" ySplit="14" topLeftCell="G26" activePane="bottomRight" state="frozen"/>
      <selection pane="bottomRight" activeCell="H31" sqref="H31"/>
      <selection pane="bottomLeft" activeCell="B15" sqref="B15"/>
      <selection pane="topRight" activeCell="D1" sqref="D1"/>
    </sheetView>
  </sheetViews>
  <sheetFormatPr defaultColWidth="9.140625" defaultRowHeight="15"/>
  <cols>
    <col min="1" max="1" width="3" style="1" hidden="1" customWidth="1"/>
    <col min="2" max="2" width="20" style="1" customWidth="1"/>
    <col min="3" max="3" width="60.28515625" style="1" customWidth="1"/>
    <col min="4" max="4" width="87" style="1" customWidth="1"/>
    <col min="5" max="5" width="46.140625" style="12" customWidth="1"/>
    <col min="6" max="6" width="30.85546875" style="1" customWidth="1"/>
    <col min="7" max="7" width="30" style="1" bestFit="1" customWidth="1"/>
    <col min="8" max="8" width="26" style="1" customWidth="1"/>
    <col min="9" max="16384" width="9.140625" style="1"/>
  </cols>
  <sheetData>
    <row r="2" spans="2:8">
      <c r="B2" s="39" t="s">
        <v>0</v>
      </c>
      <c r="C2" s="39"/>
      <c r="D2" s="39"/>
    </row>
    <row r="3" spans="2:8" ht="30.75" customHeight="1">
      <c r="B3" s="38" t="s">
        <v>1</v>
      </c>
      <c r="C3" s="38"/>
      <c r="D3" s="38"/>
      <c r="F3" s="1" t="s">
        <v>2</v>
      </c>
    </row>
    <row r="4" spans="2:8">
      <c r="B4" s="7"/>
      <c r="C4" s="6"/>
      <c r="D4" s="6"/>
    </row>
    <row r="5" spans="2:8">
      <c r="B5" s="39" t="s">
        <v>3</v>
      </c>
      <c r="C5" s="39"/>
      <c r="D5" s="39"/>
    </row>
    <row r="6" spans="2:8">
      <c r="B6" s="38" t="s">
        <v>4</v>
      </c>
      <c r="C6" s="38"/>
      <c r="D6" s="38"/>
    </row>
    <row r="7" spans="2:8">
      <c r="B7" s="38" t="s">
        <v>5</v>
      </c>
      <c r="C7" s="38"/>
      <c r="D7" s="38"/>
    </row>
    <row r="8" spans="2:8">
      <c r="B8" s="38" t="s">
        <v>6</v>
      </c>
      <c r="C8" s="38"/>
      <c r="D8" s="38"/>
    </row>
    <row r="9" spans="2:8">
      <c r="B9" s="38" t="s">
        <v>7</v>
      </c>
      <c r="C9" s="38"/>
      <c r="D9" s="38"/>
    </row>
    <row r="10" spans="2:8">
      <c r="B10" s="5"/>
      <c r="C10" s="5"/>
      <c r="D10" s="5"/>
    </row>
    <row r="11" spans="2:8" ht="40.5" customHeight="1">
      <c r="B11" s="39" t="s">
        <v>8</v>
      </c>
      <c r="C11" s="39"/>
      <c r="D11" s="39"/>
      <c r="E11" s="13" t="s">
        <v>9</v>
      </c>
      <c r="F11" s="13" t="s">
        <v>10</v>
      </c>
      <c r="G11" s="13" t="s">
        <v>11</v>
      </c>
      <c r="H11" s="13" t="s">
        <v>12</v>
      </c>
    </row>
    <row r="12" spans="2:8" hidden="1">
      <c r="B12" s="4" t="s">
        <v>13</v>
      </c>
      <c r="C12" s="4" t="s">
        <v>14</v>
      </c>
      <c r="D12" s="10" t="s">
        <v>15</v>
      </c>
      <c r="E12" s="14"/>
      <c r="F12" s="35" t="s">
        <v>16</v>
      </c>
      <c r="G12" s="35"/>
      <c r="H12" s="35"/>
    </row>
    <row r="13" spans="2:8" hidden="1">
      <c r="B13" s="3" t="s">
        <v>17</v>
      </c>
      <c r="C13" s="3" t="s">
        <v>18</v>
      </c>
      <c r="D13" s="11" t="s">
        <v>19</v>
      </c>
      <c r="E13" s="14"/>
      <c r="F13" s="35" t="s">
        <v>16</v>
      </c>
      <c r="G13" s="35"/>
      <c r="H13" s="35"/>
    </row>
    <row r="14" spans="2:8" ht="30" hidden="1">
      <c r="B14" s="3" t="s">
        <v>20</v>
      </c>
      <c r="C14" s="3" t="s">
        <v>21</v>
      </c>
      <c r="D14" s="11"/>
      <c r="E14" s="14"/>
      <c r="F14" s="35" t="s">
        <v>16</v>
      </c>
      <c r="G14" s="35"/>
      <c r="H14" s="35"/>
    </row>
    <row r="15" spans="2:8" ht="105" hidden="1">
      <c r="B15" s="3" t="s">
        <v>22</v>
      </c>
      <c r="C15" s="3" t="s">
        <v>23</v>
      </c>
      <c r="D15" s="11"/>
      <c r="E15" s="14" t="s">
        <v>24</v>
      </c>
      <c r="F15" s="35" t="s">
        <v>16</v>
      </c>
      <c r="G15" s="35"/>
      <c r="H15" s="35"/>
    </row>
    <row r="16" spans="2:8" hidden="1">
      <c r="B16" s="3" t="s">
        <v>25</v>
      </c>
      <c r="C16" s="3" t="s">
        <v>26</v>
      </c>
      <c r="D16" s="11"/>
      <c r="E16" s="14"/>
      <c r="F16" s="35" t="s">
        <v>16</v>
      </c>
      <c r="G16" s="35"/>
      <c r="H16" s="35"/>
    </row>
    <row r="17" spans="2:8" ht="60" hidden="1">
      <c r="B17" s="3" t="s">
        <v>27</v>
      </c>
      <c r="C17" s="3" t="s">
        <v>28</v>
      </c>
      <c r="D17" s="11" t="s">
        <v>29</v>
      </c>
      <c r="E17" s="14"/>
      <c r="F17" s="35" t="s">
        <v>30</v>
      </c>
      <c r="G17" s="35"/>
      <c r="H17" s="35"/>
    </row>
    <row r="18" spans="2:8" hidden="1">
      <c r="B18" s="3" t="s">
        <v>31</v>
      </c>
      <c r="C18" s="17" t="s">
        <v>32</v>
      </c>
      <c r="D18" s="11" t="s">
        <v>33</v>
      </c>
      <c r="E18" s="14"/>
      <c r="F18" s="35" t="s">
        <v>34</v>
      </c>
      <c r="G18" s="35"/>
      <c r="H18" s="35"/>
    </row>
    <row r="19" spans="2:8" ht="30" hidden="1">
      <c r="B19" s="3" t="s">
        <v>35</v>
      </c>
      <c r="C19" s="3" t="s">
        <v>36</v>
      </c>
      <c r="D19" s="11"/>
      <c r="E19" s="14"/>
      <c r="F19" s="35" t="s">
        <v>30</v>
      </c>
      <c r="G19" s="35"/>
      <c r="H19" s="35"/>
    </row>
    <row r="20" spans="2:8" ht="30" hidden="1">
      <c r="B20" s="3" t="s">
        <v>37</v>
      </c>
      <c r="C20" s="3" t="s">
        <v>38</v>
      </c>
      <c r="D20" s="11"/>
      <c r="E20" s="14"/>
      <c r="F20" s="35" t="s">
        <v>39</v>
      </c>
      <c r="G20" s="35"/>
      <c r="H20" s="35"/>
    </row>
    <row r="21" spans="2:8" ht="45" hidden="1">
      <c r="B21" s="3" t="s">
        <v>40</v>
      </c>
      <c r="C21" s="3" t="s">
        <v>41</v>
      </c>
      <c r="D21" s="11"/>
      <c r="E21" s="14"/>
      <c r="F21" s="35" t="s">
        <v>39</v>
      </c>
      <c r="G21" s="35"/>
      <c r="H21" s="35"/>
    </row>
    <row r="22" spans="2:8" s="20" customFormat="1" ht="41.25" hidden="1" customHeight="1">
      <c r="B22" s="17" t="s">
        <v>42</v>
      </c>
      <c r="C22" s="17" t="s">
        <v>43</v>
      </c>
      <c r="D22" s="18" t="s">
        <v>44</v>
      </c>
      <c r="E22" s="19"/>
      <c r="F22" s="19"/>
      <c r="G22" s="19"/>
      <c r="H22" s="19"/>
    </row>
    <row r="23" spans="2:8" ht="45" hidden="1">
      <c r="B23" s="3" t="s">
        <v>45</v>
      </c>
      <c r="C23" s="3" t="s">
        <v>46</v>
      </c>
      <c r="D23" s="11" t="s">
        <v>47</v>
      </c>
      <c r="E23" s="14"/>
      <c r="F23" s="35" t="s">
        <v>30</v>
      </c>
      <c r="G23" s="35"/>
      <c r="H23" s="35"/>
    </row>
    <row r="24" spans="2:8" ht="120" hidden="1">
      <c r="B24" s="3" t="s">
        <v>48</v>
      </c>
      <c r="C24" s="3" t="s">
        <v>49</v>
      </c>
      <c r="D24" s="11" t="s">
        <v>50</v>
      </c>
      <c r="E24" s="14" t="s">
        <v>51</v>
      </c>
      <c r="F24" s="35" t="s">
        <v>30</v>
      </c>
      <c r="G24" s="35"/>
      <c r="H24" s="35"/>
    </row>
    <row r="25" spans="2:8" hidden="1">
      <c r="B25" s="3" t="s">
        <v>52</v>
      </c>
      <c r="C25" s="3" t="s">
        <v>53</v>
      </c>
      <c r="D25" s="11" t="s">
        <v>54</v>
      </c>
      <c r="E25" s="14"/>
      <c r="F25" s="35" t="s">
        <v>30</v>
      </c>
      <c r="G25" s="35"/>
      <c r="H25" s="35"/>
    </row>
    <row r="26" spans="2:8" ht="30">
      <c r="B26" s="3" t="s">
        <v>55</v>
      </c>
      <c r="C26" s="3" t="s">
        <v>56</v>
      </c>
      <c r="D26" s="11"/>
      <c r="E26" s="14"/>
      <c r="F26" s="35" t="s">
        <v>57</v>
      </c>
      <c r="G26" s="35"/>
      <c r="H26" s="35" t="s">
        <v>58</v>
      </c>
    </row>
    <row r="27" spans="2:8" ht="45" hidden="1">
      <c r="B27" s="3" t="s">
        <v>59</v>
      </c>
      <c r="C27" s="3" t="s">
        <v>60</v>
      </c>
      <c r="D27" s="11" t="s">
        <v>61</v>
      </c>
      <c r="E27" s="14"/>
      <c r="F27" s="35" t="s">
        <v>57</v>
      </c>
      <c r="G27" s="35"/>
      <c r="H27" s="35"/>
    </row>
    <row r="28" spans="2:8" hidden="1">
      <c r="B28" s="3" t="s">
        <v>62</v>
      </c>
      <c r="C28" s="3" t="s">
        <v>63</v>
      </c>
      <c r="D28" s="11" t="s">
        <v>64</v>
      </c>
      <c r="E28" s="14"/>
      <c r="F28" s="35" t="s">
        <v>57</v>
      </c>
      <c r="G28" s="35"/>
      <c r="H28" s="35"/>
    </row>
    <row r="29" spans="2:8" ht="81" hidden="1" customHeight="1">
      <c r="B29" s="3" t="s">
        <v>65</v>
      </c>
      <c r="C29" s="3" t="s">
        <v>66</v>
      </c>
      <c r="D29" s="11" t="s">
        <v>67</v>
      </c>
      <c r="E29" s="14"/>
      <c r="F29" s="35" t="s">
        <v>57</v>
      </c>
      <c r="G29" s="35"/>
      <c r="H29" s="35"/>
    </row>
    <row r="30" spans="2:8" ht="45" hidden="1">
      <c r="B30" s="3" t="s">
        <v>68</v>
      </c>
      <c r="C30" s="3" t="s">
        <v>69</v>
      </c>
      <c r="D30" s="11"/>
      <c r="E30" s="14"/>
      <c r="F30" s="35" t="s">
        <v>57</v>
      </c>
      <c r="G30" s="35"/>
      <c r="H30" s="35"/>
    </row>
    <row r="31" spans="2:8" ht="129" customHeight="1">
      <c r="B31" s="3" t="s">
        <v>70</v>
      </c>
      <c r="C31" s="3" t="s">
        <v>71</v>
      </c>
      <c r="D31" s="11" t="s">
        <v>72</v>
      </c>
      <c r="E31" s="14"/>
      <c r="F31" s="35" t="s">
        <v>30</v>
      </c>
      <c r="G31" s="35"/>
      <c r="H31" s="35" t="s">
        <v>73</v>
      </c>
    </row>
    <row r="32" spans="2:8" ht="165">
      <c r="B32" s="3" t="s">
        <v>74</v>
      </c>
      <c r="C32" s="3" t="s">
        <v>75</v>
      </c>
      <c r="D32" s="11" t="s">
        <v>76</v>
      </c>
      <c r="E32" s="14" t="s">
        <v>77</v>
      </c>
      <c r="F32" s="35" t="s">
        <v>30</v>
      </c>
      <c r="G32" s="35"/>
      <c r="H32" s="35" t="s">
        <v>58</v>
      </c>
    </row>
    <row r="33" spans="2:8" ht="180">
      <c r="B33" s="3" t="s">
        <v>78</v>
      </c>
      <c r="C33" s="3" t="s">
        <v>79</v>
      </c>
      <c r="D33" s="11" t="s">
        <v>80</v>
      </c>
      <c r="E33" s="14"/>
      <c r="F33" s="35" t="s">
        <v>81</v>
      </c>
      <c r="G33" s="35" t="s">
        <v>58</v>
      </c>
      <c r="H33" s="35" t="s">
        <v>58</v>
      </c>
    </row>
    <row r="34" spans="2:8" ht="45">
      <c r="B34" s="3" t="s">
        <v>82</v>
      </c>
      <c r="C34" s="3" t="s">
        <v>75</v>
      </c>
      <c r="D34" s="11" t="s">
        <v>83</v>
      </c>
      <c r="E34" s="14" t="s">
        <v>84</v>
      </c>
      <c r="F34" s="35" t="s">
        <v>30</v>
      </c>
      <c r="G34" s="35" t="s">
        <v>58</v>
      </c>
      <c r="H34" s="35" t="s">
        <v>58</v>
      </c>
    </row>
    <row r="35" spans="2:8" ht="45" hidden="1">
      <c r="B35" s="3" t="s">
        <v>85</v>
      </c>
      <c r="C35" s="3" t="s">
        <v>86</v>
      </c>
      <c r="D35" s="11" t="s">
        <v>87</v>
      </c>
      <c r="E35" s="14" t="s">
        <v>88</v>
      </c>
      <c r="F35" s="35" t="s">
        <v>81</v>
      </c>
      <c r="G35" s="35" t="s">
        <v>89</v>
      </c>
      <c r="H35" s="35"/>
    </row>
    <row r="36" spans="2:8" ht="30" hidden="1">
      <c r="B36" s="3" t="s">
        <v>90</v>
      </c>
      <c r="C36" s="3" t="s">
        <v>91</v>
      </c>
      <c r="D36" s="11"/>
      <c r="E36" s="14"/>
      <c r="F36" s="35" t="s">
        <v>81</v>
      </c>
      <c r="G36" s="35"/>
      <c r="H36" s="35"/>
    </row>
    <row r="37" spans="2:8" ht="75" hidden="1">
      <c r="B37" s="16" t="s">
        <v>92</v>
      </c>
      <c r="C37" s="3"/>
      <c r="D37" s="11"/>
      <c r="E37" s="14" t="s">
        <v>93</v>
      </c>
      <c r="F37" s="35" t="s">
        <v>94</v>
      </c>
      <c r="G37" s="35"/>
      <c r="H37" s="35"/>
    </row>
    <row r="38" spans="2:8" ht="75.75" customHeight="1">
      <c r="B38" s="3" t="s">
        <v>95</v>
      </c>
      <c r="C38" s="3" t="s">
        <v>96</v>
      </c>
      <c r="D38" s="11" t="s">
        <v>97</v>
      </c>
      <c r="E38" s="14"/>
      <c r="F38" s="35" t="s">
        <v>30</v>
      </c>
      <c r="G38" s="35"/>
      <c r="H38" s="35" t="s">
        <v>58</v>
      </c>
    </row>
    <row r="39" spans="2:8" ht="33.75" hidden="1" customHeight="1">
      <c r="B39" s="3" t="s">
        <v>98</v>
      </c>
      <c r="C39" s="3" t="s">
        <v>99</v>
      </c>
      <c r="D39" s="11" t="s">
        <v>100</v>
      </c>
      <c r="E39" s="14"/>
      <c r="F39" s="35" t="s">
        <v>101</v>
      </c>
      <c r="G39" s="35"/>
      <c r="H39" s="14"/>
    </row>
    <row r="40" spans="2:8" ht="80.25" hidden="1" customHeight="1">
      <c r="B40" s="3" t="s">
        <v>102</v>
      </c>
      <c r="C40" s="3" t="s">
        <v>103</v>
      </c>
      <c r="D40" s="11"/>
      <c r="E40" s="14"/>
      <c r="F40" s="35" t="s">
        <v>101</v>
      </c>
      <c r="G40" s="35"/>
      <c r="H40" s="36"/>
    </row>
    <row r="41" spans="2:8" ht="54.75" customHeight="1">
      <c r="B41" s="3" t="s">
        <v>104</v>
      </c>
      <c r="C41" s="3" t="s">
        <v>105</v>
      </c>
      <c r="D41" s="11" t="s">
        <v>106</v>
      </c>
      <c r="E41" s="14" t="s">
        <v>107</v>
      </c>
      <c r="F41" s="35" t="s">
        <v>30</v>
      </c>
      <c r="G41" s="35"/>
      <c r="H41" s="35" t="s">
        <v>108</v>
      </c>
    </row>
    <row r="42" spans="2:8" ht="75" hidden="1">
      <c r="B42" s="3" t="s">
        <v>109</v>
      </c>
      <c r="C42" s="3" t="s">
        <v>110</v>
      </c>
      <c r="D42" s="11"/>
      <c r="E42" s="14" t="s">
        <v>111</v>
      </c>
      <c r="F42" s="35" t="s">
        <v>101</v>
      </c>
      <c r="G42" s="35"/>
      <c r="H42" s="35"/>
    </row>
    <row r="43" spans="2:8" ht="60" hidden="1">
      <c r="B43" s="3" t="s">
        <v>112</v>
      </c>
      <c r="C43" s="3" t="s">
        <v>113</v>
      </c>
      <c r="D43" s="11" t="s">
        <v>114</v>
      </c>
      <c r="E43" s="14" t="s">
        <v>115</v>
      </c>
      <c r="F43" s="35" t="s">
        <v>101</v>
      </c>
      <c r="G43" s="35" t="s">
        <v>58</v>
      </c>
      <c r="H43" s="35"/>
    </row>
    <row r="44" spans="2:8" ht="45" hidden="1">
      <c r="B44" s="3" t="s">
        <v>116</v>
      </c>
      <c r="C44" s="3" t="s">
        <v>117</v>
      </c>
      <c r="D44" s="11"/>
      <c r="E44" s="14" t="s">
        <v>118</v>
      </c>
      <c r="F44" s="35" t="s">
        <v>101</v>
      </c>
      <c r="G44" s="35"/>
      <c r="H44" s="35"/>
    </row>
    <row r="45" spans="2:8" ht="45" hidden="1">
      <c r="B45" s="3" t="s">
        <v>119</v>
      </c>
      <c r="C45" s="3" t="s">
        <v>120</v>
      </c>
      <c r="D45" s="11" t="s">
        <v>121</v>
      </c>
      <c r="E45" s="14" t="s">
        <v>122</v>
      </c>
      <c r="F45" s="35" t="s">
        <v>30</v>
      </c>
      <c r="G45" s="35" t="s">
        <v>58</v>
      </c>
      <c r="H45" s="35"/>
    </row>
    <row r="46" spans="2:8" hidden="1">
      <c r="B46" s="2" t="s">
        <v>123</v>
      </c>
      <c r="C46" s="2" t="s">
        <v>124</v>
      </c>
      <c r="D46" s="7"/>
      <c r="E46" s="14"/>
      <c r="F46" s="35" t="s">
        <v>94</v>
      </c>
      <c r="G46" s="35"/>
      <c r="H46" s="35"/>
    </row>
    <row r="47" spans="2:8">
      <c r="E47" s="34"/>
      <c r="G47" s="37" t="s">
        <v>125</v>
      </c>
      <c r="H47" s="37" t="s">
        <v>126</v>
      </c>
    </row>
  </sheetData>
  <autoFilter ref="A11:H47" xr:uid="{27A6D210-3A87-40FA-ACE8-CB3382F5E54A}">
    <filterColumn colId="1" showButton="0"/>
    <filterColumn colId="2" showButton="0"/>
    <filterColumn colId="7">
      <customFilters>
        <customFilter operator="notEqual" val=" "/>
      </customFilters>
    </filterColumn>
  </autoFilter>
  <mergeCells count="8">
    <mergeCell ref="B9:D9"/>
    <mergeCell ref="B11:D11"/>
    <mergeCell ref="B2:D2"/>
    <mergeCell ref="B3:D3"/>
    <mergeCell ref="B5:D5"/>
    <mergeCell ref="B6:D6"/>
    <mergeCell ref="B7:D7"/>
    <mergeCell ref="B8:D8"/>
  </mergeCells>
  <pageMargins left="0.7" right="0.7" top="0.75" bottom="0.75" header="0.3" footer="0.3"/>
  <pageSetup orientation="portrait" r:id="rId1"/>
  <headerFoot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B424-DD57-4B55-9BEA-93C55EBCD82A}">
  <dimension ref="A1:BK14"/>
  <sheetViews>
    <sheetView zoomScale="90" zoomScaleNormal="90" workbookViewId="0">
      <pane xSplit="3" ySplit="2" topLeftCell="H3" activePane="bottomRight" state="frozen"/>
      <selection pane="bottomRight" activeCell="H3" sqref="H3"/>
      <selection pane="bottomLeft" activeCell="A3" sqref="A3"/>
      <selection pane="topRight" activeCell="D1" sqref="D1"/>
    </sheetView>
  </sheetViews>
  <sheetFormatPr defaultColWidth="8.7109375" defaultRowHeight="15"/>
  <cols>
    <col min="1" max="1" width="18" style="22" bestFit="1" customWidth="1"/>
    <col min="2" max="2" width="18.7109375" style="22" customWidth="1"/>
    <col min="3" max="3" width="47.28515625" style="22" customWidth="1"/>
    <col min="4" max="4" width="26" style="22" hidden="1" customWidth="1"/>
    <col min="5" max="5" width="22.42578125" style="22" hidden="1" customWidth="1"/>
    <col min="6" max="6" width="33.85546875" style="22" hidden="1" customWidth="1"/>
    <col min="7" max="7" width="25.85546875" style="22" hidden="1" customWidth="1"/>
    <col min="8" max="8" width="41.5703125" style="22" customWidth="1"/>
    <col min="9" max="9" width="34.140625" style="22" hidden="1" customWidth="1"/>
    <col min="10" max="10" width="37.42578125" style="22" hidden="1" customWidth="1"/>
    <col min="11" max="11" width="30.85546875" style="22" hidden="1" customWidth="1"/>
    <col min="12" max="12" width="45.85546875" style="22" hidden="1" customWidth="1"/>
    <col min="13" max="13" width="46.140625" style="22" hidden="1" customWidth="1"/>
    <col min="14" max="14" width="33.140625" style="22" customWidth="1"/>
    <col min="15" max="15" width="22.42578125" style="22" customWidth="1"/>
    <col min="16" max="16" width="27.140625" style="22" customWidth="1"/>
    <col min="17" max="17" width="29.42578125" style="22" hidden="1" customWidth="1"/>
    <col min="18" max="18" width="23.140625" style="22" customWidth="1"/>
    <col min="19" max="19" width="20.5703125" style="22" customWidth="1"/>
    <col min="20" max="20" width="30.140625" style="22" bestFit="1" customWidth="1"/>
    <col min="21" max="21" width="30.140625" style="22" customWidth="1"/>
    <col min="22" max="22" width="20.140625" style="22" customWidth="1"/>
    <col min="23" max="23" width="18.42578125" style="22" customWidth="1"/>
    <col min="24" max="24" width="13.140625" style="22" customWidth="1"/>
    <col min="25" max="25" width="20.85546875" style="22" customWidth="1"/>
    <col min="26" max="26" width="32.140625" style="22" customWidth="1"/>
    <col min="27" max="27" width="22.5703125" style="22" customWidth="1"/>
    <col min="28" max="28" width="26.42578125" style="22" customWidth="1"/>
    <col min="29" max="29" width="16.140625" style="22" customWidth="1"/>
    <col min="30" max="30" width="17.42578125" style="22" customWidth="1"/>
    <col min="31" max="31" width="22.7109375" style="22" customWidth="1"/>
    <col min="32" max="32" width="15.140625" style="22" customWidth="1"/>
    <col min="33" max="33" width="8.7109375" style="22"/>
    <col min="34" max="34" width="43.85546875" style="22" customWidth="1"/>
    <col min="35" max="35" width="8.7109375" style="22"/>
    <col min="36" max="36" width="12" style="22" customWidth="1"/>
    <col min="37" max="37" width="15.42578125" style="22" customWidth="1"/>
    <col min="38" max="38" width="8.7109375" style="22"/>
    <col min="39" max="39" width="23.140625" style="22" bestFit="1" customWidth="1"/>
    <col min="40" max="40" width="8.7109375" style="22" customWidth="1"/>
    <col min="41" max="41" width="13.42578125" style="22" customWidth="1"/>
    <col min="42" max="42" width="8.7109375" style="22" customWidth="1"/>
    <col min="43" max="61" width="8.7109375" style="22"/>
    <col min="62" max="62" width="10.85546875" style="22" customWidth="1"/>
    <col min="63" max="63" width="16.5703125" style="22" customWidth="1"/>
    <col min="64" max="16384" width="8.7109375" style="22"/>
  </cols>
  <sheetData>
    <row r="1" spans="1:63" ht="180">
      <c r="A1" s="15" t="s">
        <v>18</v>
      </c>
      <c r="B1" s="15" t="s">
        <v>127</v>
      </c>
      <c r="C1" s="15"/>
      <c r="D1" s="15"/>
      <c r="E1" s="15" t="s">
        <v>128</v>
      </c>
      <c r="F1" s="15" t="s">
        <v>28</v>
      </c>
      <c r="G1" s="15" t="s">
        <v>129</v>
      </c>
      <c r="H1" s="15" t="s">
        <v>36</v>
      </c>
      <c r="I1" s="15" t="s">
        <v>38</v>
      </c>
      <c r="J1" s="15" t="s">
        <v>41</v>
      </c>
      <c r="K1" s="15" t="s">
        <v>46</v>
      </c>
      <c r="L1" s="15" t="s">
        <v>49</v>
      </c>
      <c r="M1" s="15" t="s">
        <v>130</v>
      </c>
      <c r="N1" s="15" t="s">
        <v>131</v>
      </c>
      <c r="O1" s="15" t="s">
        <v>132</v>
      </c>
      <c r="P1" s="15" t="s">
        <v>133</v>
      </c>
      <c r="Q1" s="15" t="s">
        <v>66</v>
      </c>
      <c r="R1" s="15" t="s">
        <v>134</v>
      </c>
      <c r="S1" s="15" t="s">
        <v>71</v>
      </c>
      <c r="T1" s="15" t="s">
        <v>75</v>
      </c>
      <c r="U1" s="15" t="s">
        <v>79</v>
      </c>
      <c r="V1" s="15" t="s">
        <v>79</v>
      </c>
      <c r="W1" s="15" t="s">
        <v>86</v>
      </c>
      <c r="X1" s="15" t="s">
        <v>91</v>
      </c>
      <c r="Y1" s="15" t="s">
        <v>135</v>
      </c>
      <c r="Z1" s="15" t="s">
        <v>136</v>
      </c>
      <c r="AA1" s="15" t="s">
        <v>137</v>
      </c>
      <c r="AB1" s="15" t="s">
        <v>138</v>
      </c>
      <c r="AC1" s="15" t="s">
        <v>105</v>
      </c>
      <c r="AD1" s="15" t="s">
        <v>110</v>
      </c>
      <c r="AE1" s="15" t="s">
        <v>139</v>
      </c>
      <c r="AF1" s="15" t="s">
        <v>140</v>
      </c>
      <c r="AG1" s="15" t="s">
        <v>120</v>
      </c>
      <c r="AH1" s="15" t="s">
        <v>124</v>
      </c>
      <c r="AI1" s="40" t="s">
        <v>141</v>
      </c>
      <c r="AJ1" s="41"/>
      <c r="AK1" s="41"/>
      <c r="AL1" s="41"/>
      <c r="AM1" s="4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</row>
    <row r="2" spans="1:63" ht="90">
      <c r="A2" s="8" t="s">
        <v>142</v>
      </c>
      <c r="B2" s="8" t="s">
        <v>143</v>
      </c>
      <c r="C2" s="8" t="s">
        <v>144</v>
      </c>
      <c r="D2" s="8" t="s">
        <v>145</v>
      </c>
      <c r="E2" s="8" t="s">
        <v>146</v>
      </c>
      <c r="F2" s="8" t="s">
        <v>147</v>
      </c>
      <c r="G2" s="8" t="s">
        <v>148</v>
      </c>
      <c r="H2" s="8" t="s">
        <v>149</v>
      </c>
      <c r="I2" s="8" t="s">
        <v>150</v>
      </c>
      <c r="J2" s="8" t="s">
        <v>151</v>
      </c>
      <c r="K2" s="8" t="s">
        <v>152</v>
      </c>
      <c r="L2" s="8" t="s">
        <v>153</v>
      </c>
      <c r="M2" s="8" t="s">
        <v>154</v>
      </c>
      <c r="N2" s="8" t="s">
        <v>155</v>
      </c>
      <c r="O2" s="8" t="s">
        <v>156</v>
      </c>
      <c r="P2" s="8" t="s">
        <v>157</v>
      </c>
      <c r="Q2" s="8" t="s">
        <v>158</v>
      </c>
      <c r="R2" s="8" t="s">
        <v>159</v>
      </c>
      <c r="S2" s="8" t="s">
        <v>160</v>
      </c>
      <c r="T2" s="8" t="s">
        <v>161</v>
      </c>
      <c r="U2" s="8" t="s">
        <v>162</v>
      </c>
      <c r="V2" s="8" t="s">
        <v>163</v>
      </c>
      <c r="W2" s="8" t="s">
        <v>164</v>
      </c>
      <c r="X2" s="8" t="s">
        <v>165</v>
      </c>
      <c r="Y2" s="8" t="s">
        <v>92</v>
      </c>
      <c r="Z2" s="8" t="s">
        <v>166</v>
      </c>
      <c r="AA2" s="8" t="s">
        <v>167</v>
      </c>
      <c r="AB2" s="8" t="s">
        <v>168</v>
      </c>
      <c r="AC2" s="8" t="s">
        <v>169</v>
      </c>
      <c r="AD2" s="8" t="s">
        <v>170</v>
      </c>
      <c r="AE2" s="8" t="s">
        <v>171</v>
      </c>
      <c r="AF2" s="8" t="s">
        <v>172</v>
      </c>
      <c r="AG2" s="8" t="s">
        <v>173</v>
      </c>
      <c r="AH2" s="8" t="s">
        <v>174</v>
      </c>
      <c r="AI2" s="8" t="s">
        <v>175</v>
      </c>
      <c r="AJ2" s="9" t="s">
        <v>176</v>
      </c>
      <c r="AK2" s="9" t="s">
        <v>177</v>
      </c>
      <c r="AL2" s="9" t="s">
        <v>178</v>
      </c>
      <c r="AM2" s="9" t="s">
        <v>179</v>
      </c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33" t="s">
        <v>180</v>
      </c>
      <c r="BC2" s="33" t="s">
        <v>181</v>
      </c>
      <c r="BD2" s="33" t="s">
        <v>182</v>
      </c>
      <c r="BE2" s="33" t="s">
        <v>183</v>
      </c>
      <c r="BF2" s="21"/>
      <c r="BG2" s="21"/>
      <c r="BH2" s="21"/>
      <c r="BI2" s="21"/>
      <c r="BJ2" s="21" t="s">
        <v>184</v>
      </c>
      <c r="BK2" s="21" t="s">
        <v>185</v>
      </c>
    </row>
    <row r="3" spans="1:63">
      <c r="A3" s="23"/>
      <c r="B3" s="23"/>
      <c r="C3" s="23"/>
      <c r="D3" s="23"/>
      <c r="E3" s="32"/>
      <c r="F3" s="23"/>
      <c r="G3" s="23"/>
      <c r="H3" s="28"/>
      <c r="I3" s="23"/>
      <c r="J3" s="23"/>
      <c r="K3" s="23"/>
      <c r="L3" s="29"/>
      <c r="M3" s="28"/>
      <c r="N3" s="31"/>
      <c r="O3" s="23"/>
      <c r="P3" s="23"/>
      <c r="Q3" s="29"/>
      <c r="R3" s="30"/>
      <c r="S3" s="23"/>
      <c r="T3" s="23"/>
      <c r="U3" s="23"/>
      <c r="V3" s="23"/>
      <c r="W3" s="23"/>
      <c r="X3" s="23"/>
      <c r="Y3" s="23"/>
      <c r="Z3" s="23"/>
      <c r="AA3" s="23"/>
      <c r="AB3" s="23"/>
      <c r="AC3" s="29"/>
      <c r="AD3" s="23"/>
      <c r="AE3" s="23"/>
      <c r="AF3" s="23"/>
      <c r="AG3" s="23"/>
      <c r="AH3" s="28"/>
      <c r="AI3" s="23"/>
      <c r="AJ3" s="26" t="str">
        <f t="shared" ref="AJ3:AJ13" si="0">IF(AI3&lt;&gt;"Completed","",IF(BK3&gt;60%,"High",(IF(BK3&gt;30%,"Medium","Low"))))</f>
        <v/>
      </c>
      <c r="AK3" s="27" t="str">
        <f t="shared" ref="AK3:AK13" si="1">IF(S3&lt;&gt;"Manual But Not Repetitive", IF(AJ3&lt;&gt;"",IF(Z3="No",(SUM(BB3:BE3)-N3*AC3)*IF(AJ3="High",35%,(IF(AJ3="Medium",70%,100%))),"Not Feasible for Automation"),""), "Non Automatable Process")</f>
        <v/>
      </c>
      <c r="AL3" s="26" t="str">
        <f t="shared" ref="AL3:AL13" si="2">IFERROR(IF(AK3&lt;&gt;"",IF(AK3/N3&gt;0.6,"High",IF(AK3/N3&gt;0.3,"Medium","Low")),""),"Check Fields")</f>
        <v/>
      </c>
      <c r="AM3" s="26" t="str">
        <f t="shared" ref="AM3:AM13" si="3">IF(AL3="Check Fields","NA",IF(AL3&lt;&gt;"",IF(AJ3="Low",IF(AL3="Low","Low Hanging Fruit","Quick Win"),IF(AJ3="Medium",IF(AL3="Low","Long Term Improvement",IF(AL3="Medium","Low Hanging Fruit","Quick Win")),IF(AJ3="High",IF(AL3="Low","Long Term Improvement","Must Do Improvement")))),""))</f>
        <v/>
      </c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>
        <f t="shared" ref="BB3:BB13" si="4">IFERROR(N3*35%*IF(T3="YES",0.8,0.2),0)</f>
        <v>0</v>
      </c>
      <c r="BC3" s="25">
        <f t="shared" ref="BC3:BC13" si="5">IFERROR(N3*25%*IF(U3="YES",0.7,0.3),0)</f>
        <v>0</v>
      </c>
      <c r="BD3" s="25">
        <f t="shared" ref="BD3:BD13" si="6">IFERROR(N3*15%*IF(V3="NO",1,0.3),0)</f>
        <v>0</v>
      </c>
      <c r="BE3" s="25">
        <f t="shared" ref="BE3:BE13" si="7">IFERROR(N3*25%*IF(S3="Manual But Not Repetitive",0,0.8),0)</f>
        <v>0</v>
      </c>
      <c r="BF3" s="25"/>
      <c r="BG3" s="25"/>
      <c r="BH3" s="25"/>
      <c r="BI3" s="25"/>
      <c r="BJ3" s="24">
        <f t="shared" ref="BJ3:BJ13" si="8">IF(U3="YES",0.2,0.8)*30%+IF(V3="YES",0.7,0)*15%+IF(W3="More than one input",0.9,0)*20%+(IF(AG3&lt;10,0.1,IF(AG3&lt;20,0.4,IF(AG3&lt;30,0.75,1))))*35%</f>
        <v>0.27499999999999997</v>
      </c>
      <c r="BK3" s="24">
        <f t="shared" ref="BK3:BK13" si="9">IF(AE3="YES",1.3*BJ3,BJ3)</f>
        <v>0.27499999999999997</v>
      </c>
    </row>
    <row r="4" spans="1:63">
      <c r="A4" s="23"/>
      <c r="B4" s="23"/>
      <c r="C4" s="23"/>
      <c r="D4" s="23"/>
      <c r="E4" s="32"/>
      <c r="F4" s="23"/>
      <c r="G4" s="23"/>
      <c r="H4" s="28"/>
      <c r="I4" s="23"/>
      <c r="J4" s="23"/>
      <c r="K4" s="23"/>
      <c r="L4" s="29"/>
      <c r="M4" s="28"/>
      <c r="N4" s="31"/>
      <c r="O4" s="23"/>
      <c r="P4" s="23"/>
      <c r="Q4" s="29"/>
      <c r="R4" s="30"/>
      <c r="S4" s="23"/>
      <c r="T4" s="23"/>
      <c r="U4" s="23"/>
      <c r="V4" s="23"/>
      <c r="W4" s="23"/>
      <c r="X4" s="23"/>
      <c r="Y4" s="23"/>
      <c r="Z4" s="23"/>
      <c r="AA4" s="23"/>
      <c r="AB4" s="23"/>
      <c r="AC4" s="29"/>
      <c r="AD4" s="23"/>
      <c r="AE4" s="23"/>
      <c r="AF4" s="23"/>
      <c r="AG4" s="23"/>
      <c r="AH4" s="28"/>
      <c r="AI4" s="23"/>
      <c r="AJ4" s="26" t="str">
        <f t="shared" si="0"/>
        <v/>
      </c>
      <c r="AK4" s="27" t="str">
        <f t="shared" si="1"/>
        <v/>
      </c>
      <c r="AL4" s="26" t="str">
        <f t="shared" si="2"/>
        <v/>
      </c>
      <c r="AM4" s="26" t="str">
        <f t="shared" si="3"/>
        <v/>
      </c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>
        <f t="shared" si="4"/>
        <v>0</v>
      </c>
      <c r="BC4" s="25">
        <f t="shared" si="5"/>
        <v>0</v>
      </c>
      <c r="BD4" s="25">
        <f t="shared" si="6"/>
        <v>0</v>
      </c>
      <c r="BE4" s="25">
        <f t="shared" si="7"/>
        <v>0</v>
      </c>
      <c r="BF4" s="25"/>
      <c r="BG4" s="25"/>
      <c r="BH4" s="25"/>
      <c r="BI4" s="25"/>
      <c r="BJ4" s="24">
        <f t="shared" si="8"/>
        <v>0.27499999999999997</v>
      </c>
      <c r="BK4" s="24">
        <f t="shared" si="9"/>
        <v>0.27499999999999997</v>
      </c>
    </row>
    <row r="5" spans="1:63">
      <c r="A5" s="23"/>
      <c r="B5" s="23"/>
      <c r="C5" s="23"/>
      <c r="D5" s="23"/>
      <c r="E5" s="32"/>
      <c r="F5" s="23"/>
      <c r="G5" s="23"/>
      <c r="H5" s="28"/>
      <c r="I5" s="23"/>
      <c r="J5" s="23"/>
      <c r="K5" s="23"/>
      <c r="L5" s="29"/>
      <c r="M5" s="28"/>
      <c r="N5" s="31"/>
      <c r="O5" s="23"/>
      <c r="P5" s="23"/>
      <c r="Q5" s="29"/>
      <c r="R5" s="30"/>
      <c r="S5" s="23"/>
      <c r="T5" s="23"/>
      <c r="U5" s="23"/>
      <c r="V5" s="23"/>
      <c r="W5" s="23"/>
      <c r="X5" s="23"/>
      <c r="Y5" s="23"/>
      <c r="Z5" s="23"/>
      <c r="AA5" s="23"/>
      <c r="AB5" s="23"/>
      <c r="AC5" s="29"/>
      <c r="AD5" s="23"/>
      <c r="AE5" s="23"/>
      <c r="AF5" s="23"/>
      <c r="AG5" s="23"/>
      <c r="AH5" s="28"/>
      <c r="AI5" s="23"/>
      <c r="AJ5" s="26" t="str">
        <f t="shared" si="0"/>
        <v/>
      </c>
      <c r="AK5" s="27" t="str">
        <f t="shared" si="1"/>
        <v/>
      </c>
      <c r="AL5" s="26" t="str">
        <f t="shared" si="2"/>
        <v/>
      </c>
      <c r="AM5" s="26" t="str">
        <f t="shared" si="3"/>
        <v/>
      </c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>
        <f t="shared" si="4"/>
        <v>0</v>
      </c>
      <c r="BC5" s="25">
        <f t="shared" si="5"/>
        <v>0</v>
      </c>
      <c r="BD5" s="25">
        <f t="shared" si="6"/>
        <v>0</v>
      </c>
      <c r="BE5" s="25">
        <f t="shared" si="7"/>
        <v>0</v>
      </c>
      <c r="BF5" s="25"/>
      <c r="BG5" s="25"/>
      <c r="BH5" s="25"/>
      <c r="BI5" s="25"/>
      <c r="BJ5" s="24">
        <f t="shared" si="8"/>
        <v>0.27499999999999997</v>
      </c>
      <c r="BK5" s="24">
        <f t="shared" si="9"/>
        <v>0.27499999999999997</v>
      </c>
    </row>
    <row r="6" spans="1:63">
      <c r="A6" s="23"/>
      <c r="B6" s="23"/>
      <c r="C6" s="23"/>
      <c r="D6" s="23"/>
      <c r="E6" s="32"/>
      <c r="F6" s="23"/>
      <c r="G6" s="23"/>
      <c r="H6" s="28"/>
      <c r="I6" s="23"/>
      <c r="J6" s="23"/>
      <c r="K6" s="23"/>
      <c r="L6" s="29"/>
      <c r="M6" s="28"/>
      <c r="N6" s="31"/>
      <c r="O6" s="23"/>
      <c r="P6" s="23"/>
      <c r="Q6" s="29"/>
      <c r="R6" s="30"/>
      <c r="S6" s="23"/>
      <c r="T6" s="23"/>
      <c r="U6" s="23"/>
      <c r="V6" s="23"/>
      <c r="W6" s="23"/>
      <c r="X6" s="23"/>
      <c r="Y6" s="23"/>
      <c r="Z6" s="23"/>
      <c r="AA6" s="23"/>
      <c r="AB6" s="23"/>
      <c r="AC6" s="29"/>
      <c r="AD6" s="23"/>
      <c r="AE6" s="23"/>
      <c r="AF6" s="23"/>
      <c r="AG6" s="23"/>
      <c r="AH6" s="28"/>
      <c r="AI6" s="23"/>
      <c r="AJ6" s="26" t="str">
        <f t="shared" si="0"/>
        <v/>
      </c>
      <c r="AK6" s="27" t="str">
        <f t="shared" si="1"/>
        <v/>
      </c>
      <c r="AL6" s="26" t="str">
        <f t="shared" si="2"/>
        <v/>
      </c>
      <c r="AM6" s="26" t="str">
        <f t="shared" si="3"/>
        <v/>
      </c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>
        <f t="shared" si="4"/>
        <v>0</v>
      </c>
      <c r="BC6" s="25">
        <f t="shared" si="5"/>
        <v>0</v>
      </c>
      <c r="BD6" s="25">
        <f t="shared" si="6"/>
        <v>0</v>
      </c>
      <c r="BE6" s="25">
        <f t="shared" si="7"/>
        <v>0</v>
      </c>
      <c r="BF6" s="25"/>
      <c r="BG6" s="25"/>
      <c r="BH6" s="25"/>
      <c r="BI6" s="25"/>
      <c r="BJ6" s="24">
        <f t="shared" si="8"/>
        <v>0.27499999999999997</v>
      </c>
      <c r="BK6" s="24">
        <f t="shared" si="9"/>
        <v>0.27499999999999997</v>
      </c>
    </row>
    <row r="7" spans="1:63">
      <c r="A7" s="23"/>
      <c r="B7" s="23"/>
      <c r="C7" s="23"/>
      <c r="D7" s="23"/>
      <c r="E7" s="32"/>
      <c r="F7" s="23"/>
      <c r="G7" s="23"/>
      <c r="H7" s="28"/>
      <c r="I7" s="23"/>
      <c r="J7" s="23"/>
      <c r="K7" s="23"/>
      <c r="L7" s="29"/>
      <c r="M7" s="28"/>
      <c r="N7" s="31"/>
      <c r="O7" s="23"/>
      <c r="P7" s="23"/>
      <c r="Q7" s="29"/>
      <c r="R7" s="30"/>
      <c r="S7" s="23"/>
      <c r="T7" s="23"/>
      <c r="U7" s="23"/>
      <c r="V7" s="23"/>
      <c r="W7" s="23"/>
      <c r="X7" s="23"/>
      <c r="Y7" s="23"/>
      <c r="Z7" s="23"/>
      <c r="AA7" s="23"/>
      <c r="AB7" s="23"/>
      <c r="AC7" s="29"/>
      <c r="AD7" s="23"/>
      <c r="AE7" s="23"/>
      <c r="AF7" s="23"/>
      <c r="AG7" s="23"/>
      <c r="AH7" s="28"/>
      <c r="AI7" s="23"/>
      <c r="AJ7" s="26" t="str">
        <f t="shared" si="0"/>
        <v/>
      </c>
      <c r="AK7" s="27" t="str">
        <f t="shared" si="1"/>
        <v/>
      </c>
      <c r="AL7" s="26" t="str">
        <f t="shared" si="2"/>
        <v/>
      </c>
      <c r="AM7" s="26" t="str">
        <f t="shared" si="3"/>
        <v/>
      </c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>
        <f t="shared" si="4"/>
        <v>0</v>
      </c>
      <c r="BC7" s="25">
        <f t="shared" si="5"/>
        <v>0</v>
      </c>
      <c r="BD7" s="25">
        <f t="shared" si="6"/>
        <v>0</v>
      </c>
      <c r="BE7" s="25">
        <f t="shared" si="7"/>
        <v>0</v>
      </c>
      <c r="BF7" s="25"/>
      <c r="BG7" s="25"/>
      <c r="BH7" s="25"/>
      <c r="BI7" s="25"/>
      <c r="BJ7" s="24">
        <f t="shared" si="8"/>
        <v>0.27499999999999997</v>
      </c>
      <c r="BK7" s="24">
        <f t="shared" si="9"/>
        <v>0.27499999999999997</v>
      </c>
    </row>
    <row r="8" spans="1:63">
      <c r="A8" s="23"/>
      <c r="B8" s="23"/>
      <c r="C8" s="23"/>
      <c r="D8" s="23"/>
      <c r="E8" s="32"/>
      <c r="F8" s="23"/>
      <c r="G8" s="23"/>
      <c r="H8" s="28"/>
      <c r="I8" s="23"/>
      <c r="J8" s="23"/>
      <c r="K8" s="23"/>
      <c r="L8" s="29"/>
      <c r="M8" s="28"/>
      <c r="N8" s="31"/>
      <c r="O8" s="23"/>
      <c r="P8" s="23"/>
      <c r="Q8" s="29"/>
      <c r="R8" s="30"/>
      <c r="S8" s="23"/>
      <c r="T8" s="23"/>
      <c r="U8" s="23"/>
      <c r="V8" s="23"/>
      <c r="W8" s="23"/>
      <c r="X8" s="23"/>
      <c r="Y8" s="23"/>
      <c r="Z8" s="23"/>
      <c r="AA8" s="23"/>
      <c r="AB8" s="23"/>
      <c r="AC8" s="29"/>
      <c r="AD8" s="23"/>
      <c r="AE8" s="23"/>
      <c r="AF8" s="23"/>
      <c r="AG8" s="23"/>
      <c r="AH8" s="28"/>
      <c r="AI8" s="23"/>
      <c r="AJ8" s="26" t="str">
        <f t="shared" si="0"/>
        <v/>
      </c>
      <c r="AK8" s="27" t="str">
        <f t="shared" si="1"/>
        <v/>
      </c>
      <c r="AL8" s="26" t="str">
        <f t="shared" si="2"/>
        <v/>
      </c>
      <c r="AM8" s="26" t="str">
        <f t="shared" si="3"/>
        <v/>
      </c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>
        <f t="shared" si="4"/>
        <v>0</v>
      </c>
      <c r="BC8" s="25">
        <f t="shared" si="5"/>
        <v>0</v>
      </c>
      <c r="BD8" s="25">
        <f t="shared" si="6"/>
        <v>0</v>
      </c>
      <c r="BE8" s="25">
        <f t="shared" si="7"/>
        <v>0</v>
      </c>
      <c r="BF8" s="25"/>
      <c r="BG8" s="25"/>
      <c r="BH8" s="25"/>
      <c r="BI8" s="25"/>
      <c r="BJ8" s="24">
        <f t="shared" si="8"/>
        <v>0.27499999999999997</v>
      </c>
      <c r="BK8" s="24">
        <f t="shared" si="9"/>
        <v>0.27499999999999997</v>
      </c>
    </row>
    <row r="9" spans="1:63">
      <c r="A9" s="23"/>
      <c r="B9" s="23"/>
      <c r="C9" s="23"/>
      <c r="D9" s="23"/>
      <c r="E9" s="32"/>
      <c r="F9" s="23"/>
      <c r="G9" s="23"/>
      <c r="H9" s="28"/>
      <c r="I9" s="23"/>
      <c r="J9" s="23"/>
      <c r="K9" s="23"/>
      <c r="L9" s="29"/>
      <c r="M9" s="28"/>
      <c r="N9" s="31"/>
      <c r="O9" s="23"/>
      <c r="P9" s="23"/>
      <c r="Q9" s="29"/>
      <c r="R9" s="30"/>
      <c r="S9" s="23"/>
      <c r="T9" s="23"/>
      <c r="U9" s="23"/>
      <c r="V9" s="23"/>
      <c r="W9" s="23"/>
      <c r="X9" s="23"/>
      <c r="Y9" s="23"/>
      <c r="Z9" s="23"/>
      <c r="AA9" s="23"/>
      <c r="AB9" s="23"/>
      <c r="AC9" s="29"/>
      <c r="AD9" s="23"/>
      <c r="AE9" s="23"/>
      <c r="AF9" s="23"/>
      <c r="AG9" s="23"/>
      <c r="AH9" s="28"/>
      <c r="AI9" s="23"/>
      <c r="AJ9" s="26" t="str">
        <f t="shared" si="0"/>
        <v/>
      </c>
      <c r="AK9" s="27" t="str">
        <f t="shared" si="1"/>
        <v/>
      </c>
      <c r="AL9" s="26" t="str">
        <f t="shared" si="2"/>
        <v/>
      </c>
      <c r="AM9" s="26" t="str">
        <f t="shared" si="3"/>
        <v/>
      </c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>
        <f t="shared" si="4"/>
        <v>0</v>
      </c>
      <c r="BC9" s="25">
        <f t="shared" si="5"/>
        <v>0</v>
      </c>
      <c r="BD9" s="25">
        <f t="shared" si="6"/>
        <v>0</v>
      </c>
      <c r="BE9" s="25">
        <f t="shared" si="7"/>
        <v>0</v>
      </c>
      <c r="BF9" s="25"/>
      <c r="BG9" s="25"/>
      <c r="BH9" s="25"/>
      <c r="BI9" s="25"/>
      <c r="BJ9" s="24">
        <f t="shared" si="8"/>
        <v>0.27499999999999997</v>
      </c>
      <c r="BK9" s="24">
        <f t="shared" si="9"/>
        <v>0.27499999999999997</v>
      </c>
    </row>
    <row r="10" spans="1:63">
      <c r="A10" s="23"/>
      <c r="B10" s="23"/>
      <c r="C10" s="23"/>
      <c r="D10" s="23"/>
      <c r="E10" s="32"/>
      <c r="F10" s="23"/>
      <c r="G10" s="23"/>
      <c r="H10" s="28"/>
      <c r="I10" s="23"/>
      <c r="J10" s="23"/>
      <c r="K10" s="23"/>
      <c r="L10" s="29"/>
      <c r="M10" s="28"/>
      <c r="N10" s="31"/>
      <c r="O10" s="23"/>
      <c r="P10" s="23"/>
      <c r="Q10" s="29"/>
      <c r="R10" s="30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9"/>
      <c r="AD10" s="23"/>
      <c r="AE10" s="23"/>
      <c r="AF10" s="23"/>
      <c r="AG10" s="23"/>
      <c r="AH10" s="28"/>
      <c r="AI10" s="23"/>
      <c r="AJ10" s="26" t="str">
        <f t="shared" si="0"/>
        <v/>
      </c>
      <c r="AK10" s="27" t="str">
        <f t="shared" si="1"/>
        <v/>
      </c>
      <c r="AL10" s="26" t="str">
        <f t="shared" si="2"/>
        <v/>
      </c>
      <c r="AM10" s="26" t="str">
        <f t="shared" si="3"/>
        <v/>
      </c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>
        <f t="shared" si="4"/>
        <v>0</v>
      </c>
      <c r="BC10" s="25">
        <f t="shared" si="5"/>
        <v>0</v>
      </c>
      <c r="BD10" s="25">
        <f t="shared" si="6"/>
        <v>0</v>
      </c>
      <c r="BE10" s="25">
        <f t="shared" si="7"/>
        <v>0</v>
      </c>
      <c r="BF10" s="25"/>
      <c r="BG10" s="25"/>
      <c r="BH10" s="25"/>
      <c r="BI10" s="25"/>
      <c r="BJ10" s="24">
        <f t="shared" si="8"/>
        <v>0.27499999999999997</v>
      </c>
      <c r="BK10" s="24">
        <f t="shared" si="9"/>
        <v>0.27499999999999997</v>
      </c>
    </row>
    <row r="11" spans="1:63">
      <c r="A11" s="23"/>
      <c r="B11" s="23"/>
      <c r="C11" s="23"/>
      <c r="D11" s="23"/>
      <c r="E11" s="32"/>
      <c r="F11" s="23"/>
      <c r="G11" s="23"/>
      <c r="H11" s="28"/>
      <c r="I11" s="23"/>
      <c r="J11" s="23"/>
      <c r="K11" s="23"/>
      <c r="L11" s="29"/>
      <c r="M11" s="28"/>
      <c r="N11" s="31"/>
      <c r="O11" s="23"/>
      <c r="P11" s="23"/>
      <c r="Q11" s="29"/>
      <c r="R11" s="30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9"/>
      <c r="AD11" s="23"/>
      <c r="AE11" s="23"/>
      <c r="AF11" s="23"/>
      <c r="AG11" s="23"/>
      <c r="AH11" s="28"/>
      <c r="AI11" s="23"/>
      <c r="AJ11" s="26" t="str">
        <f t="shared" si="0"/>
        <v/>
      </c>
      <c r="AK11" s="27" t="str">
        <f t="shared" si="1"/>
        <v/>
      </c>
      <c r="AL11" s="26" t="str">
        <f t="shared" si="2"/>
        <v/>
      </c>
      <c r="AM11" s="26" t="str">
        <f t="shared" si="3"/>
        <v/>
      </c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>
        <f t="shared" si="4"/>
        <v>0</v>
      </c>
      <c r="BC11" s="25">
        <f t="shared" si="5"/>
        <v>0</v>
      </c>
      <c r="BD11" s="25">
        <f t="shared" si="6"/>
        <v>0</v>
      </c>
      <c r="BE11" s="25">
        <f t="shared" si="7"/>
        <v>0</v>
      </c>
      <c r="BF11" s="25"/>
      <c r="BG11" s="25"/>
      <c r="BH11" s="25"/>
      <c r="BI11" s="25"/>
      <c r="BJ11" s="24">
        <f t="shared" si="8"/>
        <v>0.27499999999999997</v>
      </c>
      <c r="BK11" s="24">
        <f t="shared" si="9"/>
        <v>0.27499999999999997</v>
      </c>
    </row>
    <row r="12" spans="1:63">
      <c r="A12" s="23"/>
      <c r="B12" s="23"/>
      <c r="C12" s="23"/>
      <c r="D12" s="23"/>
      <c r="E12" s="32"/>
      <c r="F12" s="23"/>
      <c r="G12" s="23"/>
      <c r="H12" s="28"/>
      <c r="I12" s="23"/>
      <c r="J12" s="23"/>
      <c r="K12" s="23"/>
      <c r="L12" s="29"/>
      <c r="M12" s="28"/>
      <c r="N12" s="31"/>
      <c r="O12" s="23"/>
      <c r="P12" s="23"/>
      <c r="Q12" s="29"/>
      <c r="R12" s="30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9"/>
      <c r="AD12" s="23"/>
      <c r="AE12" s="23"/>
      <c r="AF12" s="23"/>
      <c r="AG12" s="23"/>
      <c r="AH12" s="28"/>
      <c r="AI12" s="23"/>
      <c r="AJ12" s="26" t="str">
        <f t="shared" si="0"/>
        <v/>
      </c>
      <c r="AK12" s="27" t="str">
        <f t="shared" si="1"/>
        <v/>
      </c>
      <c r="AL12" s="26" t="str">
        <f t="shared" si="2"/>
        <v/>
      </c>
      <c r="AM12" s="26" t="str">
        <f t="shared" si="3"/>
        <v/>
      </c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>
        <f t="shared" si="4"/>
        <v>0</v>
      </c>
      <c r="BC12" s="25">
        <f t="shared" si="5"/>
        <v>0</v>
      </c>
      <c r="BD12" s="25">
        <f t="shared" si="6"/>
        <v>0</v>
      </c>
      <c r="BE12" s="25">
        <f t="shared" si="7"/>
        <v>0</v>
      </c>
      <c r="BF12" s="25"/>
      <c r="BG12" s="25"/>
      <c r="BH12" s="25"/>
      <c r="BI12" s="25"/>
      <c r="BJ12" s="24">
        <f t="shared" si="8"/>
        <v>0.27499999999999997</v>
      </c>
      <c r="BK12" s="24">
        <f t="shared" si="9"/>
        <v>0.27499999999999997</v>
      </c>
    </row>
    <row r="13" spans="1:63">
      <c r="A13" s="23"/>
      <c r="B13" s="23"/>
      <c r="C13" s="23"/>
      <c r="D13" s="23"/>
      <c r="E13" s="32"/>
      <c r="F13" s="23"/>
      <c r="G13" s="23"/>
      <c r="H13" s="28"/>
      <c r="I13" s="23"/>
      <c r="J13" s="23"/>
      <c r="K13" s="23"/>
      <c r="L13" s="29"/>
      <c r="M13" s="28"/>
      <c r="N13" s="31"/>
      <c r="O13" s="23"/>
      <c r="P13" s="23"/>
      <c r="Q13" s="29"/>
      <c r="R13" s="30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9"/>
      <c r="AD13" s="23"/>
      <c r="AE13" s="23"/>
      <c r="AF13" s="23"/>
      <c r="AG13" s="23"/>
      <c r="AH13" s="28"/>
      <c r="AI13" s="23"/>
      <c r="AJ13" s="26" t="str">
        <f t="shared" si="0"/>
        <v/>
      </c>
      <c r="AK13" s="27" t="str">
        <f t="shared" si="1"/>
        <v/>
      </c>
      <c r="AL13" s="26" t="str">
        <f t="shared" si="2"/>
        <v/>
      </c>
      <c r="AM13" s="26" t="str">
        <f t="shared" si="3"/>
        <v/>
      </c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>
        <f t="shared" si="4"/>
        <v>0</v>
      </c>
      <c r="BC13" s="25">
        <f t="shared" si="5"/>
        <v>0</v>
      </c>
      <c r="BD13" s="25">
        <f t="shared" si="6"/>
        <v>0</v>
      </c>
      <c r="BE13" s="25">
        <f t="shared" si="7"/>
        <v>0</v>
      </c>
      <c r="BF13" s="25"/>
      <c r="BG13" s="25"/>
      <c r="BH13" s="25"/>
      <c r="BI13" s="25"/>
      <c r="BJ13" s="24">
        <f t="shared" si="8"/>
        <v>0.27499999999999997</v>
      </c>
      <c r="BK13" s="24">
        <f t="shared" si="9"/>
        <v>0.27499999999999997</v>
      </c>
    </row>
    <row r="14" spans="1:63" hidden="1">
      <c r="A14" s="23"/>
    </row>
  </sheetData>
  <autoFilter ref="A2:BK13" xr:uid="{00000000-0009-0000-0000-000001000000}"/>
  <mergeCells count="1">
    <mergeCell ref="AI1:AM1"/>
  </mergeCells>
  <dataValidations count="9">
    <dataValidation type="list" allowBlank="1" showInputMessage="1" showErrorMessage="1" sqref="G3:G13" xr:uid="{00000000-0002-0000-0100-000001000000}">
      <formula1>"Bangalore,Pune, Bangalore &amp; Pune"</formula1>
    </dataValidation>
    <dataValidation type="list" allowBlank="1" showInputMessage="1" showErrorMessage="1" sqref="A3:A14" xr:uid="{00000000-0002-0000-0100-000000000000}">
      <formula1>"Asset Management, Finance &amp; Accounting, Healthcare, India Business Unit, Life &amp; Savings, Property &amp; Casualty"</formula1>
    </dataValidation>
    <dataValidation type="list" allowBlank="1" showInputMessage="1" showErrorMessage="1" sqref="AE3:AE13" xr:uid="{00000000-0002-0000-0100-000007000000}">
      <formula1>"YES,NO,BOTH"</formula1>
    </dataValidation>
    <dataValidation type="list" allowBlank="1" showInputMessage="1" showErrorMessage="1" sqref="W3:W13" xr:uid="{00000000-0002-0000-0100-000006000000}">
      <formula1>"Non Searchable pdf &amp; Image,Searchable pdf,Ms Office Files,Emails,Txt files,System Applications,Others,Web Apps,Voice-Inbound,Voice-Outbound,More than one input"</formula1>
    </dataValidation>
    <dataValidation type="list" showInputMessage="1" showErrorMessage="1" sqref="S3:S13" xr:uid="{00000000-0002-0000-0100-000005000000}">
      <formula1>"Manual &amp; Repetitive, Semi Manual &amp; Repetitive, Automated, Manual But Not Repetitive"</formula1>
    </dataValidation>
    <dataValidation type="list" allowBlank="1" showInputMessage="1" showErrorMessage="1" sqref="Q3:Q13" xr:uid="{00000000-0002-0000-0100-000004000000}">
      <formula1>"0%,1-5%,6-10%,11-15%,16-20%,21-25%,26-30%,31-35%,36-40%,41-45%,46-50%,51-55%,56-60%,61-65%,66-70%,71-75%,76-80%,81-85%,86-90%,91-95%,96-100%,More than 100%"</formula1>
    </dataValidation>
    <dataValidation type="list" allowBlank="1" showInputMessage="1" showErrorMessage="1" sqref="P3:P13" xr:uid="{00000000-0002-0000-0100-000003000000}">
      <formula1>"Daily,Weekly,Fortnightly,Monthly,Quarterly,Half-yearly,Annual,AdHoc"</formula1>
    </dataValidation>
    <dataValidation type="list" allowBlank="1" showInputMessage="1" showErrorMessage="1" sqref="T3:V13 I3:K13 AD3:AD13" xr:uid="{00000000-0002-0000-0100-000002000000}">
      <formula1>"YES,NO"</formula1>
    </dataValidation>
    <dataValidation type="list" allowBlank="1" showInputMessage="1" showErrorMessage="1" sqref="AI3:AI13" xr:uid="{00000000-0002-0000-0100-000008000000}">
      <formula1>"Completed,Pending"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EC9538D27D3B43B0B1A7E9BE47F7BC" ma:contentTypeVersion="31" ma:contentTypeDescription="Crear nuevo documento." ma:contentTypeScope="" ma:versionID="75617ed87399f2373e2cb13e92eeecb8">
  <xsd:schema xmlns:xsd="http://www.w3.org/2001/XMLSchema" xmlns:xs="http://www.w3.org/2001/XMLSchema" xmlns:p="http://schemas.microsoft.com/office/2006/metadata/properties" xmlns:ns1="4e763a2e-39b8-4f90-88c5-ee3933be9094" xmlns:ns3="2488d886-132a-40f9-8b41-aad569bef3aa" xmlns:ns4="e62e2dd9-6f56-496f-8db1-04b2587c65a0" xmlns:ns5="5eacc250-3c3b-41c1-91ff-120ce2e95ac3" xmlns:ns6="e734594a-1dd3-4315-a782-187e204b1436" xmlns:ns7="76a6e557-c9b5-4e90-8627-d8560f81af31" targetNamespace="http://schemas.microsoft.com/office/2006/metadata/properties" ma:root="true" ma:fieldsID="d3048a70739c33d44d519054553342ef" ns1:_="" ns3:_="" ns4:_="" ns5:_="" ns6:_="" ns7:_="">
    <xsd:import namespace="4e763a2e-39b8-4f90-88c5-ee3933be9094"/>
    <xsd:import namespace="2488d886-132a-40f9-8b41-aad569bef3aa"/>
    <xsd:import namespace="e62e2dd9-6f56-496f-8db1-04b2587c65a0"/>
    <xsd:import namespace="5eacc250-3c3b-41c1-91ff-120ce2e95ac3"/>
    <xsd:import namespace="e734594a-1dd3-4315-a782-187e204b1436"/>
    <xsd:import namespace="76a6e557-c9b5-4e90-8627-d8560f81af31"/>
    <xsd:element name="properties">
      <xsd:complexType>
        <xsd:sequence>
          <xsd:element name="documentManagement">
            <xsd:complexType>
              <xsd:all>
                <xsd:element ref="ns1:Estado" minOccurs="0"/>
                <xsd:element ref="ns1:Tipo_x0020_de_x0020_programa" minOccurs="0"/>
                <xsd:element ref="ns1:Modalidad" minOccurs="0"/>
                <xsd:element ref="ns3:Clase_x0020_de_x0020_programa" minOccurs="0"/>
                <xsd:element ref="ns3:Nombre_x0020_Empresa" minOccurs="0"/>
                <xsd:element ref="ns1:Lugar" minOccurs="0"/>
                <xsd:element ref="ns1:Facturaci_x00f3_n" minOccurs="0"/>
                <xsd:element ref="ns1:A_x00f1_o" minOccurs="0"/>
                <xsd:element ref="ns4:SharedWithUsers" minOccurs="0"/>
                <xsd:element ref="ns4:SharedWithDetails" minOccurs="0"/>
                <xsd:element ref="ns5:N_x00b0__x0020_ID" minOccurs="0"/>
                <xsd:element ref="ns5:Departamento" minOccurs="0"/>
                <xsd:element ref="ns6:N_x00b0__x0020_ID_x0020_Oportunidad" minOccurs="0"/>
                <xsd:element ref="ns7:LastSharedByUser" minOccurs="0"/>
                <xsd:element ref="ns7:LastSharedByTim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OCR" minOccurs="0"/>
                <xsd:element ref="ns6:MediaServiceLocation" minOccurs="0"/>
                <xsd:element ref="ns6:MediaServiceEventHashCode" minOccurs="0"/>
                <xsd:element ref="ns6:MediaServiceGenerationTime" minOccurs="0"/>
                <xsd:element ref="ns6:MediaServiceAutoKeyPoints" minOccurs="0"/>
                <xsd:element ref="ns6:MediaServiceKeyPoints" minOccurs="0"/>
                <xsd:element ref="ns6:MediaLengthInSeconds" minOccurs="0"/>
                <xsd:element ref="ns6:lcf76f155ced4ddcb4097134ff3c332f" minOccurs="0"/>
                <xsd:element ref="ns4:TaxCatchAll" minOccurs="0"/>
                <xsd:element ref="ns6:MediaServiceSearchProperties" minOccurs="0"/>
                <xsd:element ref="ns6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63a2e-39b8-4f90-88c5-ee3933be9094" elementFormDefault="qualified">
    <xsd:import namespace="http://schemas.microsoft.com/office/2006/documentManagement/types"/>
    <xsd:import namespace="http://schemas.microsoft.com/office/infopath/2007/PartnerControls"/>
    <xsd:element name="Estado" ma:index="0" nillable="true" ma:displayName="Estado" ma:format="Dropdown" ma:internalName="Estado">
      <xsd:simpleType>
        <xsd:restriction base="dms:Choice">
          <xsd:enumeration value="Activo"/>
          <xsd:enumeration value="Cancelado"/>
          <xsd:enumeration value="Cotización"/>
          <xsd:enumeration value="Promoción"/>
          <xsd:enumeration value="Finalizado"/>
          <xsd:enumeration value="Virtualización"/>
        </xsd:restriction>
      </xsd:simpleType>
    </xsd:element>
    <xsd:element name="Tipo_x0020_de_x0020_programa" ma:index="3" nillable="true" ma:displayName="Tipo de programa" ma:format="Dropdown" ma:internalName="Tipo_x0020_de_x0020_programa">
      <xsd:simpleType>
        <xsd:restriction base="dms:Choice">
          <xsd:enumeration value="Abierto"/>
          <xsd:enumeration value="Empresarial"/>
        </xsd:restriction>
      </xsd:simpleType>
    </xsd:element>
    <xsd:element name="Modalidad" ma:index="4" nillable="true" ma:displayName="Modalidad" ma:format="Dropdown" ma:internalName="Modalidad">
      <xsd:simpleType>
        <xsd:restriction base="dms:Choice">
          <xsd:enumeration value="Virtual Sincrónico"/>
          <xsd:enumeration value="Presencial"/>
          <xsd:enumeration value="Semipresencial"/>
          <xsd:enumeration value="Virtual Asincrónico"/>
          <xsd:enumeration value="Virtual-Mooc"/>
        </xsd:restriction>
      </xsd:simpleType>
    </xsd:element>
    <xsd:element name="Lugar" ma:index="7" nillable="true" ma:displayName="Lugar" ma:format="Dropdown" ma:internalName="Lugar">
      <xsd:simpleType>
        <xsd:union memberTypes="dms:Text">
          <xsd:simpleType>
            <xsd:restriction base="dms:Choice">
              <xsd:enumeration value="Bogotá"/>
              <xsd:enumeration value="No Aplica"/>
              <xsd:enumeration value="Armenia"/>
              <xsd:enumeration value="Barrancabermeja"/>
              <xsd:enumeration value="Barranquilla"/>
              <xsd:enumeration value="Bucaramanga"/>
              <xsd:enumeration value="Buenos Aires"/>
              <xsd:enumeration value="Cali"/>
              <xsd:enumeration value="Cartagena de Indias"/>
              <xsd:enumeration value="Chaparral"/>
              <xsd:enumeration value="Ciudad de Guatemala"/>
              <xsd:enumeration value="Ciudad de Panamá"/>
              <xsd:enumeration value="Costa Rica"/>
              <xsd:enumeration value="Cúcuta"/>
              <xsd:enumeration value="Facatativá"/>
              <xsd:enumeration value="Ibagué"/>
              <xsd:enumeration value="Lima"/>
              <xsd:enumeration value="Manizales"/>
              <xsd:enumeration value="Medellín"/>
              <xsd:enumeration value="Montería"/>
              <xsd:enumeration value="Neiva"/>
              <xsd:enumeration value="Palmira"/>
              <xsd:enumeration value="Pereira"/>
              <xsd:enumeration value="Quito"/>
              <xsd:enumeration value="Rionegro"/>
              <xsd:enumeration value="Sahagún"/>
              <xsd:enumeration value="San Carlos"/>
              <xsd:enumeration value="San José de Costa Rica"/>
              <xsd:enumeration value="San Juan de Pasto"/>
              <xsd:enumeration value="Santa Marta"/>
              <xsd:enumeration value="Santo Domingo"/>
              <xsd:enumeration value="Sogamoso"/>
              <xsd:enumeration value="Tunja"/>
              <xsd:enumeration value="Valledupar"/>
              <xsd:enumeration value="Villavicencio"/>
              <xsd:enumeration value="Yopal"/>
              <xsd:enumeration value="Panamá"/>
            </xsd:restriction>
          </xsd:simpleType>
        </xsd:union>
      </xsd:simpleType>
    </xsd:element>
    <xsd:element name="Facturaci_x00f3_n" ma:index="8" nillable="true" ma:displayName="Facturación" ma:format="Dropdown" ma:internalName="Facturaci_x00f3_n">
      <xsd:simpleType>
        <xsd:restriction base="dms:Choice">
          <xsd:enumeration value="Facturado (Emp.)"/>
          <xsd:enumeration value="Saldo pendiente"/>
          <xsd:enumeration value="Sin facturar"/>
        </xsd:restriction>
      </xsd:simpleType>
    </xsd:element>
    <xsd:element name="A_x00f1_o" ma:index="9" nillable="true" ma:displayName="Año" ma:format="Dropdown" ma:internalName="A_x00f1_o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8d886-132a-40f9-8b41-aad569bef3aa" elementFormDefault="qualified">
    <xsd:import namespace="http://schemas.microsoft.com/office/2006/documentManagement/types"/>
    <xsd:import namespace="http://schemas.microsoft.com/office/infopath/2007/PartnerControls"/>
    <xsd:element name="Clase_x0020_de_x0020_programa" ma:index="5" nillable="true" ma:displayName="Clase de programa" ma:format="Dropdown" ma:internalName="Clase_x0020_de_x0020_programa">
      <xsd:simpleType>
        <xsd:restriction base="dms:Choice">
          <xsd:enumeration value="Curso"/>
          <xsd:enumeration value="Diplomado"/>
          <xsd:enumeration value="Congreso"/>
          <xsd:enumeration value="Seminario"/>
          <xsd:enumeration value="Simposio"/>
          <xsd:enumeration value="Taller"/>
          <xsd:enumeration value="Curso/Taller"/>
          <xsd:enumeration value="Programa para Profesionales"/>
          <xsd:enumeration value="Programa para no Profesionales"/>
        </xsd:restriction>
      </xsd:simpleType>
    </xsd:element>
    <xsd:element name="Nombre_x0020_Empresa" ma:index="6" nillable="true" ma:displayName="Nombre empresa" ma:internalName="Nombre_x0020_Empre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2dd9-6f56-496f-8db1-04b2587c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6" nillable="true" ma:displayName="Taxonomy Catch All Column" ma:hidden="true" ma:list="{ebdea4f2-686b-4f2e-b311-4d4e3665d282}" ma:internalName="TaxCatchAll" ma:showField="CatchAllData" ma:web="e62e2dd9-6f56-496f-8db1-04b2587c6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c250-3c3b-41c1-91ff-120ce2e95ac3" elementFormDefault="qualified">
    <xsd:import namespace="http://schemas.microsoft.com/office/2006/documentManagement/types"/>
    <xsd:import namespace="http://schemas.microsoft.com/office/infopath/2007/PartnerControls"/>
    <xsd:element name="N_x00b0__x0020_ID" ma:index="18" nillable="true" ma:displayName="N° ID Programa" ma:indexed="true" ma:internalName="N_x00b0__x0020_ID" ma:percentage="FALSE">
      <xsd:simpleType>
        <xsd:restriction base="dms:Number"/>
      </xsd:simpleType>
    </xsd:element>
    <xsd:element name="Departamento" ma:index="19" nillable="true" ma:displayName="Departamento" ma:format="Dropdown" ma:internalName="Departamento">
      <xsd:simpleType>
        <xsd:restriction base="dms:Choice">
          <xsd:enumeration value="Artes Escénicas"/>
          <xsd:enumeration value="Artes Visuales"/>
          <xsd:enumeration value="Música"/>
          <xsd:enumeration value="Ciencias Básicas"/>
          <xsd:enumeration value="Formación"/>
          <xsd:enumeration value="Filosofía"/>
          <xsd:enumeration value="Administración"/>
          <xsd:enumeration value="Ciencias Contables"/>
          <xsd:enumeration value="Economía"/>
          <xsd:enumeration value="Derecho Económico"/>
          <xsd:enumeration value="Derecho Laboral"/>
          <xsd:enumeration value="Derecho Penal"/>
          <xsd:enumeration value="Derecho Privado"/>
          <xsd:enumeration value="Derecho Procesal"/>
          <xsd:enumeration value="Derecho Público"/>
          <xsd:enumeration value="Filosofía e Historia del Derecho"/>
          <xsd:enumeration value="Sociología y Política Jurídica"/>
          <xsd:enumeration value="Derecho Canónico"/>
          <xsd:enumeration value="Arquitectura"/>
          <xsd:enumeration value="Diseño"/>
          <xsd:enumeration value="Estética"/>
          <xsd:enumeration value="Ecología y Territorio"/>
          <xsd:enumeration value="Desarrollo Rural y Regional"/>
          <xsd:enumeration value="Civil"/>
          <xsd:enumeration value="Electrónica"/>
          <xsd:enumeration value="Ingeniería Industrial"/>
          <xsd:enumeration value="Sistemas"/>
          <xsd:enumeration value="Ciencia Política"/>
          <xsd:enumeration value="Relaciones Internacionales"/>
          <xsd:enumeration value="Antropología"/>
          <xsd:enumeration value="Historia y Geografía"/>
          <xsd:enumeration value="Literatura"/>
          <xsd:enumeration value="Sociología"/>
          <xsd:enumeration value="Comunicación"/>
          <xsd:enumeration value="Información"/>
          <xsd:enumeration value="Lenguas"/>
          <xsd:enumeration value="Teología"/>
          <xsd:enumeration value="Biología"/>
          <xsd:enumeration value="Física"/>
          <xsd:enumeration value="Matemáticas"/>
          <xsd:enumeration value="Microbiología"/>
          <xsd:enumeration value="Nutrición y Bioquímica"/>
          <xsd:enumeration value="Química"/>
          <xsd:enumeration value="Enfermería Clínica"/>
          <xsd:enumeration value="Enfermería en Salud de Colectivos"/>
          <xsd:enumeration value="Anestesiología"/>
          <xsd:enumeration value="Ciencias Fisiológicas"/>
          <xsd:enumeration value="Cirugía"/>
          <xsd:enumeration value="Ginecología y Obstetricia"/>
          <xsd:enumeration value="Medicina Interna"/>
          <xsd:enumeration value="Medicina Preventiva y Social"/>
          <xsd:enumeration value="Morfología"/>
          <xsd:enumeration value="Ortopedia y Traumatología"/>
          <xsd:enumeration value="Patología"/>
          <xsd:enumeration value="Pediatría"/>
          <xsd:enumeration value="Psiquiatría y Salud Mental"/>
          <xsd:enumeration value="Radiología e Imágenes"/>
          <xsd:enumeration value="Neurociencias"/>
          <xsd:enumeration value="Epidemiología Clínica"/>
          <xsd:enumeration value="Sistema Bucal"/>
          <xsd:enumeration value="Sistema Cráneo Facial"/>
          <xsd:enumeration value="Sistema Dentario"/>
          <xsd:enumeration value="Sistema Periodontal"/>
          <xsd:enumeration value="Psicología"/>
          <xsd:enumeration value="Instituto Pensar"/>
          <xsd:enumeration value="Instituto de Genética Humana"/>
          <xsd:enumeration value="Instituto de Envejecimiento"/>
          <xsd:enumeration value="Centro para el Aprendizaje, la Enseñanza y la Evaluación"/>
          <xsd:enumeration value="Instituto de Bioética"/>
          <xsd:enumeration value="Subcentro de Seguridad Social y Riesgos Profesionales"/>
          <xsd:enumeration value="Centro de Proyectos para el Desarrollo &quot;CENDEX&quot;"/>
          <xsd:enumeration value="Industrial"/>
          <xsd:enumeration value="Ingeniería Civil"/>
          <xsd:enumeration value="Ingeniería Electrón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4594a-1dd3-4315-a782-187e204b1436" elementFormDefault="qualified">
    <xsd:import namespace="http://schemas.microsoft.com/office/2006/documentManagement/types"/>
    <xsd:import namespace="http://schemas.microsoft.com/office/infopath/2007/PartnerControls"/>
    <xsd:element name="N_x00b0__x0020_ID_x0020_Oportunidad" ma:index="20" nillable="true" ma:displayName="N° ID Proyecto" ma:format="Dropdown" ma:internalName="N_x00b0__x0020_ID_x0020_Oportunidad">
      <xsd:simpleType>
        <xsd:restriction base="dms:Text">
          <xsd:maxLength value="255"/>
        </xsd:restriction>
      </xsd:simpleType>
    </xsd:element>
    <xsd:element name="MediaServiceMetadata" ma:index="2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5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6e557-c9b5-4e90-8627-d8560f81af31" elementFormDefault="qualified">
    <xsd:import namespace="http://schemas.microsoft.com/office/2006/documentManagement/types"/>
    <xsd:import namespace="http://schemas.microsoft.com/office/infopath/2007/PartnerControls"/>
    <xsd:element name="LastSharedByUser" ma:index="21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2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alidad xmlns="4e763a2e-39b8-4f90-88c5-ee3933be9094" xsi:nil="true"/>
    <Facturaci_x00f3_n xmlns="4e763a2e-39b8-4f90-88c5-ee3933be9094" xsi:nil="true"/>
    <N_x00b0__x0020_ID xmlns="5eacc250-3c3b-41c1-91ff-120ce2e95ac3" xsi:nil="true"/>
    <TaxCatchAll xmlns="e62e2dd9-6f56-496f-8db1-04b2587c65a0" xsi:nil="true"/>
    <Lugar xmlns="4e763a2e-39b8-4f90-88c5-ee3933be9094" xsi:nil="true"/>
    <Departamento xmlns="5eacc250-3c3b-41c1-91ff-120ce2e95ac3" xsi:nil="true"/>
    <A_x00f1_o xmlns="4e763a2e-39b8-4f90-88c5-ee3933be9094" xsi:nil="true"/>
    <Nombre_x0020_Empresa xmlns="2488d886-132a-40f9-8b41-aad569bef3aa" xsi:nil="true"/>
    <lcf76f155ced4ddcb4097134ff3c332f xmlns="e734594a-1dd3-4315-a782-187e204b1436">
      <Terms xmlns="http://schemas.microsoft.com/office/infopath/2007/PartnerControls"/>
    </lcf76f155ced4ddcb4097134ff3c332f>
    <Estado xmlns="4e763a2e-39b8-4f90-88c5-ee3933be9094" xsi:nil="true"/>
    <Tipo_x0020_de_x0020_programa xmlns="4e763a2e-39b8-4f90-88c5-ee3933be9094" xsi:nil="true"/>
    <Clase_x0020_de_x0020_programa xmlns="2488d886-132a-40f9-8b41-aad569bef3aa" xsi:nil="true"/>
    <N_x00b0__x0020_ID_x0020_Oportunidad xmlns="e734594a-1dd3-4315-a782-187e204b14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A9CFE2-063E-4535-BD2E-768E665C4384}"/>
</file>

<file path=customXml/itemProps2.xml><?xml version="1.0" encoding="utf-8"?>
<ds:datastoreItem xmlns:ds="http://schemas.openxmlformats.org/officeDocument/2006/customXml" ds:itemID="{7E97FB22-6E78-4629-A770-8573AF61D047}"/>
</file>

<file path=customXml/itemProps3.xml><?xml version="1.0" encoding="utf-8"?>
<ds:datastoreItem xmlns:ds="http://schemas.openxmlformats.org/officeDocument/2006/customXml" ds:itemID="{8ABA5067-0A0D-4780-9755-69DA15F113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Vikas Jain</dc:creator>
  <cp:keywords>Calculator</cp:keywords>
  <dc:description/>
  <cp:lastModifiedBy/>
  <cp:revision/>
  <dcterms:created xsi:type="dcterms:W3CDTF">2017-06-09T09:11:43Z</dcterms:created>
  <dcterms:modified xsi:type="dcterms:W3CDTF">2024-07-02T02:25:37Z</dcterms:modified>
  <cp:category>FTE, Calculator, Complexity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0x010100ACEC9538D27D3B43B0B1A7E9BE47F7BC</vt:lpwstr>
  </property>
</Properties>
</file>